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23715" windowHeight="9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<sst xmlns="http://schemas.openxmlformats.org/spreadsheetml/2006/main" count="443" uniqueCount="232">
  <si>
    <t>Prodotto</t>
  </si>
  <si>
    <t>prezzo</t>
  </si>
  <si>
    <t>acceleratore</t>
  </si>
  <si>
    <t>categoria</t>
  </si>
  <si>
    <t>acceleratore/prezzo</t>
  </si>
  <si>
    <t>qta da acquistare</t>
  </si>
  <si>
    <t>prezzo*qta</t>
  </si>
  <si>
    <t>qta in spesa</t>
  </si>
  <si>
    <t>costo</t>
  </si>
  <si>
    <t>buoni</t>
  </si>
  <si>
    <t>Buitoni Pasta La brisèe croccante e dorata</t>
  </si>
  <si>
    <t>freschi</t>
  </si>
  <si>
    <t>totale spesa:</t>
  </si>
  <si>
    <t>Aia La Milanese cotoletta di pollo battuta e impanata</t>
  </si>
  <si>
    <t>Nestlé Cheerios croccanti ciambelline ai cereali integrali con miele</t>
  </si>
  <si>
    <t>alimentari</t>
  </si>
  <si>
    <t>Aia 2 Cordon bleu di tacchino</t>
  </si>
  <si>
    <t>Duracell Electronics Pile DL2032 Lithium 3V, 1 pezzo</t>
  </si>
  <si>
    <t>non alimentari</t>
  </si>
  <si>
    <t>Mastro Lindo gel liquido concentrato detergente multiuso, ideale per pavimenti e superfici, limone</t>
  </si>
  <si>
    <t>Mastro Lindo gel liquido concentrato detergente multiuso, ideale per pavimenti e superfici, fiori delicati</t>
  </si>
  <si>
    <t>Mastro Lindo gel liquido concentrato detergente multiuso, ideale per tutte le superfici del bagno</t>
  </si>
  <si>
    <t>Coraya Affettato di mare senza conservanti, 4 fette</t>
  </si>
  <si>
    <t>Principe wurstel Wulevu' 4 Wurstel di pollo e tacchino, senza glutine</t>
  </si>
  <si>
    <t>Chef Les Volià panna</t>
  </si>
  <si>
    <t>Ace candeggina denso-profumata</t>
  </si>
  <si>
    <t>Eridania zucchero classico in quadretti</t>
  </si>
  <si>
    <t>Buitoni Ripieni Cremosi Ravioli freschi con ripieno di ricotta e spinaci</t>
  </si>
  <si>
    <t>Buitoni Ripieni Cremosi Ravioli freschi con ripieno di funghi porcini</t>
  </si>
  <si>
    <t>Suzi Wan Salsa di soia</t>
  </si>
  <si>
    <t>Garnier Ultra Dolce Tesori di Miele Maschera ricostituente con pappa reale, miele e propoli, per capelli fragili, che si spezzano</t>
  </si>
  <si>
    <t>Ponti aceto di mele 100% italiane dal sapore armonico</t>
  </si>
  <si>
    <t>Pringles Original</t>
  </si>
  <si>
    <t>Pringles Paprika</t>
  </si>
  <si>
    <t>Pizzoli Patasnella Patate fritte a fette senza glutine</t>
  </si>
  <si>
    <t>Pasta del Capitano Dentifricio Placca e Carie con 2 sali di fluoro e menta fresca</t>
  </si>
  <si>
    <t>Pasta del Capitano Dentifricio Antitartaro con Pirofosfati, ideale per fumatori</t>
  </si>
  <si>
    <t>Ace gel candeggina + sgrassatore, casa e bucato, smacchia igienizza sgrassa</t>
  </si>
  <si>
    <t>Cereal Soia Bevanda a base di soia al cacao, con calcio, senza lattosio</t>
  </si>
  <si>
    <t>Granarolo Accadi' Alta Digeribilita' Stracchino a ridotto contenuto di lattosio</t>
  </si>
  <si>
    <t>Coraya Surimi Bastoncini di mare, 12 pezzi</t>
  </si>
  <si>
    <t>Pellini Luxury Coffee Supremo, caffè espresso 10 capsule compatibili con le macchine Nespresso</t>
  </si>
  <si>
    <t>Pellini Luxury Coffee Armonioso, caffè espresso 10 capsule compatibili con le macchine Nespresso</t>
  </si>
  <si>
    <t>Pellini Luxury Coffee Magnifico, caffè espresso 10 capsule compatibili con le macchine Nespresso</t>
  </si>
  <si>
    <t>Santal dolce di natura 100% frutta arancia rossa e uva senza zuccheri aggiunti</t>
  </si>
  <si>
    <t>Johnson's Baby Shampoo delicato ogni giorno</t>
  </si>
  <si>
    <t>Calgon Gel anticalcare 2 in 1 protegge e pulisce</t>
  </si>
  <si>
    <t>Calgon anticalcare per lavatrice 2 in 1 protegge e pulisce - 30 tabs</t>
  </si>
  <si>
    <t>Rana Sfogliata Pasta sfoglia</t>
  </si>
  <si>
    <t>Cera di Cupra struccanti viso e occhi con estratto di miele e aloe</t>
  </si>
  <si>
    <t>Frio Vaschette alluminio con coperchio, capacita' 0,9 lt, 8 pezzi</t>
  </si>
  <si>
    <t>Frio Vaschette alluminio con coperchio, capacita' 0,6 lt, 10 pezzi</t>
  </si>
  <si>
    <t>Frio Vaschette alluminio con coperchio, capacita' 2,5 lt, 4 pezzi</t>
  </si>
  <si>
    <t>Nestlé Corn Flakes fiocchi di mais senza glutine</t>
  </si>
  <si>
    <t>Cereal Soia, bevanda a base di soia con calcio e vitamina D, soia proveniente da filiera garantita, senza OGM, non contiene colesterolo. Facile da digerire, ricco di proteine vegetali, per tutta la famiglia</t>
  </si>
  <si>
    <t>San Benedetto Easy acqua minerale naturale</t>
  </si>
  <si>
    <t>Granarolo Accadi' Alta Digeribilita' Mozzarella a ridotto contenuto di lattosio</t>
  </si>
  <si>
    <t>Vileda Glitzi Crystal Spugna con cristalli attivi sgrassanti, 2 pezzi</t>
  </si>
  <si>
    <t>Uncle Ben's Nacho Chips cialde Messicane di mais ideali per l'aperitivo</t>
  </si>
  <si>
    <t>Findus Sofficini 8 mini sofficini con zucchine prosciutto e provola</t>
  </si>
  <si>
    <t>Duracell Security Pila MN27 Alkaline 12V, 1 pezzo</t>
  </si>
  <si>
    <t>Principe wurstel 100% petto di tacchino</t>
  </si>
  <si>
    <t>Entremont Emmental</t>
  </si>
  <si>
    <t>Ponti Peperlizia Insalata per riso in olio di semi di girasole</t>
  </si>
  <si>
    <t>Duracell Duralock Pile N Alkaline 1.5V, 0% mercurio, 2 pezzi</t>
  </si>
  <si>
    <t>Coccolino Sensation ammorbidente concentrato in perle, campanula selvatica e bergamotto 16 misurini</t>
  </si>
  <si>
    <t>Lurpak burro classico</t>
  </si>
  <si>
    <t>Sensodyne Ripara &amp; Proteggi Extra Fresh Dentifricio con fluoro per denti sensibili</t>
  </si>
  <si>
    <t>Maia 4 Uova fresche grandi biologiche</t>
  </si>
  <si>
    <t>Principe Prosciutto cotto di Praga</t>
  </si>
  <si>
    <t>Sensodyne Gentle Spazzolino per denti sensibili a setole morbide</t>
  </si>
  <si>
    <t>Duck Fresh Discs ricarica 6 dischetti gel Marine</t>
  </si>
  <si>
    <t>Krisprolls Crostini integrali</t>
  </si>
  <si>
    <t>Amica Chips Tortilla</t>
  </si>
  <si>
    <t>Barilla Mulino Bianco 6 Focaccelle con olive nere sempre morbide</t>
  </si>
  <si>
    <t>Barilla Mulino Bianco 6 Focaccelle con pomodorini sempre morbide</t>
  </si>
  <si>
    <t>Vallè Bio margarina 100% vegetale da agricoltura biologica</t>
  </si>
  <si>
    <t>Rana Gnocchetti di patate con latte e uova freschi</t>
  </si>
  <si>
    <t>Ace spray mousse candeggina + sgrassatore, casa e bucato, smacchia igienizza sgrassa</t>
  </si>
  <si>
    <t>Valsoia Bontà e Salute 4 mini stecchi ricoperti al cioccolato senza lattosio, 100 % vegetali, senza glutine</t>
  </si>
  <si>
    <t>Rio Mare filetti di sgombro grigliati in olio extra vergine di oliva</t>
  </si>
  <si>
    <t>Rio Mare filetti di sgombro grigliati al naturale</t>
  </si>
  <si>
    <t>Aia salsicce luganeghe di pollo e tacchino ideale per grigliate</t>
  </si>
  <si>
    <t>vallé + burro. Il sapore del burro con piu leggerezza</t>
  </si>
  <si>
    <t>Tesori d'Oriente Doccia crema aromatica, royal oud dello yemen e olio di sesamo</t>
  </si>
  <si>
    <t>Tesori d'Oriente Doccia crema aromatica al muschio bianco</t>
  </si>
  <si>
    <t>Tesori d'Oriente Hammam Doccia crema olio di argan e fiori di arancio</t>
  </si>
  <si>
    <t>Vileda Super Universal Guanti pulizia massima presa, taglia media - 7 1/2</t>
  </si>
  <si>
    <t>Cera di Cupra Rosa Crema ricca e nutriente effetto antieta', per pelli secche</t>
  </si>
  <si>
    <t>Cera di Cupra Bianca Crema ricca e nutriente effetto antieta', per pelli normali e grasse</t>
  </si>
  <si>
    <t>Ponti Peperlizia insalata per riso light senza olio</t>
  </si>
  <si>
    <t>Ponti aceto di vino da Pinot grigio dell'Oltrepo' pavese d.o.c.</t>
  </si>
  <si>
    <t>Milka Choco moo</t>
  </si>
  <si>
    <t>Duracell Duralock Pile MN21 Alkaline 12V, 0% mercurio, 2 pezzi</t>
  </si>
  <si>
    <t>Biscopan PanKamut grissini</t>
  </si>
  <si>
    <t>Biscopan PanKamut tostarelli</t>
  </si>
  <si>
    <t>Biscopan Pan Kamut gallette</t>
  </si>
  <si>
    <t>Pasta del Capitano Collutorio Antiplacca con antibatterico, no alcool</t>
  </si>
  <si>
    <t>Aia Wudy Wurstel di pollo e tacchino al formaggio</t>
  </si>
  <si>
    <t>Delta Yogurt Greco Autentico bianco 0% di grassi</t>
  </si>
  <si>
    <t>Barilla Mulino Bianco 6 Cornetti integrali con farina integrale e zucchero di canna</t>
  </si>
  <si>
    <t>Acqua alle Rose Nutriente Crema viso lenitiva, con Estratto di Rosa Centifolia ed Olio di Jojoba, per pelli secche o sensibili</t>
  </si>
  <si>
    <t>Acqua alle Rose Idratante Crema viso rivitalizzante, con Estratto di Rosa Canina e Vitamina E, per pelli normali o miste</t>
  </si>
  <si>
    <t>Montana 10 Hamburger naturali</t>
  </si>
  <si>
    <t>F.lli Merano olive taggiasche denocciolate in salamoia</t>
  </si>
  <si>
    <t>Eridania Zefiro di canna, fine</t>
  </si>
  <si>
    <t>Ambipur 3Volution Diffusore elettrico base</t>
  </si>
  <si>
    <t>Parmacotto Sandwich con prosciutto cotto e mozzarella</t>
  </si>
  <si>
    <t>Arexons Profumatore per auto in gel lunga durata, profumo passion soft fruit scent</t>
  </si>
  <si>
    <t>Entremont Emmental, 10 fette</t>
  </si>
  <si>
    <t>Ambipur 3Volution Ricarica per diffusore elettrico, profumo di fiori candidi</t>
  </si>
  <si>
    <t>Ambipur 3Volution Ricarica per diffusore elettrico, profumo lavanda delicata</t>
  </si>
  <si>
    <t>Arexons Airtech Car Deodorante auto, base + ricarica, profumo ocean</t>
  </si>
  <si>
    <t>Psenner liquore al mirtillo, con grappa</t>
  </si>
  <si>
    <t>Psenner liquore di pere williams con miele</t>
  </si>
  <si>
    <t>Vileda Microfibre Bagno Panno extra assorbenza</t>
  </si>
  <si>
    <t>Rovagnati Prosciutto cotto stagionato a fette senza glutine e senza proteine del latte</t>
  </si>
  <si>
    <t>Ambipur Air Effects Elimina gli odori senza mascherarli, profumo rugiada mattutina</t>
  </si>
  <si>
    <t>Star 12 dadi per brodo classico - 30% di sale senza glutine</t>
  </si>
  <si>
    <t>Plasmon pastina per bambini Maccheroncini</t>
  </si>
  <si>
    <t>Parmacotto Sandwich con salmone e lattuga</t>
  </si>
  <si>
    <t>Buitoni Base frolla per crostate</t>
  </si>
  <si>
    <t>Cera di Cupra Crema antirughe multiazione</t>
  </si>
  <si>
    <t>Vileda 3Action Fibre Revolution Scopa per interni</t>
  </si>
  <si>
    <t>Cirio Le Monoporzioni sugo con olio extravergine di oliva, solo 2 minuti in padella, peperoncino senza glutine</t>
  </si>
  <si>
    <t>Cirio Le Monoporzioni sugo con olio extravergine di oliva, solo 2 minuti in padella, classico senza glutine</t>
  </si>
  <si>
    <t>Intima Roberts Detergente intimo anche per le bambine alla camomilla</t>
  </si>
  <si>
    <t>Parmacotto Mortadella Bologna IGP a fette</t>
  </si>
  <si>
    <t>Suzi Wan latte di cocco</t>
  </si>
  <si>
    <t>Golfera salame golfetta a fette</t>
  </si>
  <si>
    <t>Negroni Salame Milano a fette senza glutine</t>
  </si>
  <si>
    <t>Natura Nuova Bio Seitan alla piastra Vegetale , ricco di proteine 2 porzioni, da agricoltura biologica</t>
  </si>
  <si>
    <t>Schweppes bibita gassata al limone</t>
  </si>
  <si>
    <t>My Sac Sacchi pattumiera resistenti profumati per uso domestico con maniglia, 15 pezzi, dimensioni 50x60 cm</t>
  </si>
  <si>
    <t>Plasmon omogeneizzati di carne da 4 a 36 mesi senza glutine - pollo</t>
  </si>
  <si>
    <t>altri</t>
  </si>
  <si>
    <t>L'Oreal Preference Black Pearls con Elisir di Brillantezza Crema Colorante permanente anti-sbiadimento - N.1 Deep Black, nero perla</t>
  </si>
  <si>
    <t>L'Oreal Preference Lo Sfumato Intenso Effetto Sfumato Intenso,schiarisce e illumina naturalmente lunghezze e punte - N.103, adatto a castane e brune, effetto intenso</t>
  </si>
  <si>
    <t>L'Oreal Preference Lo Sfumato Colorato Effetto Sfumato Colorato, colora naturalmente lunghezze e punte - Rame, adatto a castane e bionde scure, effetto colorato</t>
  </si>
  <si>
    <t>Sake giapponese</t>
  </si>
  <si>
    <t>Ambrosoli caramelle ripiene al miele</t>
  </si>
  <si>
    <t>Sensodyne Ripara &amp; Proteggi Dentifricio con fluoro per denti sensibili</t>
  </si>
  <si>
    <t>Neri Misto funghi con porcini in olio di semi di girasole</t>
  </si>
  <si>
    <t>Parmacotto Prosciutto cotto a fette</t>
  </si>
  <si>
    <t>Amica Chips La Blanca petali di patate</t>
  </si>
  <si>
    <t>Purina ONE Adult cibo secco - ricco in agnello con riso</t>
  </si>
  <si>
    <t>Purina ONE Adult cibo secco - ricco in pollo con riso</t>
  </si>
  <si>
    <t>Sacme Eco Sacchi bidone gialli per la raccolta differenziata del secco con maniglia doppio nodo, 10 pezzi, misura 70x110 cm</t>
  </si>
  <si>
    <t>Negroni Cubetti di prosciutto cotto, senza glutine, senza derivati del latte, senza polifosfati aggiunti</t>
  </si>
  <si>
    <t>Sojasun Macì vegetale</t>
  </si>
  <si>
    <t>Nivea Soft Crema idratante rinfrescante con Olio di Jojoba e Vitamina E</t>
  </si>
  <si>
    <t>Algida 8 Cornetto Mix Mini - fragola, cocco, nocciola, classico</t>
  </si>
  <si>
    <t>Algida 8 Cornetto Mix Mini cioccolato, stracciatella, caramello, classico</t>
  </si>
  <si>
    <t>Vileda Microfibre Pavimenti 2in1, pulisce in profondita' e disincrosta, efficacia e brillantezza</t>
  </si>
  <si>
    <t>Friskies Junior con pollo, latte e verdure aggiunte fornisce al tuo gattino i nutrimenti per garantire un'adeguata transizione dal latte materno al cibo solido, fino al raggiungimento del suo primo anno di vita</t>
  </si>
  <si>
    <t>Barilla Mulino Bianco Chicche Cacao biscotti di pastafrolla con cuore al cacao</t>
  </si>
  <si>
    <t>Negroni Pancetta dolce a cubetti, senza glutine, senza proteine del latte e lattosio</t>
  </si>
  <si>
    <t>Vismara Vismarissima Mortadella con pistacchio a fette, senza glutine e senza aggiunta di polifosfati, proteine del latte e lattosio</t>
  </si>
  <si>
    <t>Haribo Rotella liquirizia</t>
  </si>
  <si>
    <t>Negroni Pancetta affumicata a cubetti, senza glutine, senza proteine del latte e lattosio</t>
  </si>
  <si>
    <t>Citterio Taglio Fresco prosciutto crudo a fette</t>
  </si>
  <si>
    <t>Sensodyne Rapid Dentifricio con fluoro per denti sensibili</t>
  </si>
  <si>
    <t>Acqua alle Rose Antirughe Crema viso rassodante, con Estratto di Rosa Damascena ed Olio di Argan, trattamento intensivo</t>
  </si>
  <si>
    <t>Gillette Simply Venus Rasoi usa e getta con striscia lubrificante, 4+2 pezzi</t>
  </si>
  <si>
    <t>Citterio La Merenda Prosciutto crudo a fette, senza glutine</t>
  </si>
  <si>
    <t>Optimus Mascarpone</t>
  </si>
  <si>
    <t>Citterio La Merenda Salame di Milano a fette, senza glutine</t>
  </si>
  <si>
    <t>Citterio Citterino salame a fette</t>
  </si>
  <si>
    <t>Sensodyne Protezione Completa Dentifricio con fluoro per denti sensibili</t>
  </si>
  <si>
    <t>Haribo Zanzigliss</t>
  </si>
  <si>
    <t>Haribo Happy cola</t>
  </si>
  <si>
    <t>Suzi Wan cialde di gamberetti</t>
  </si>
  <si>
    <t>Citterio Salsiccia piccante Napoli</t>
  </si>
  <si>
    <t>Negroni Golosino Wurstel di puro suino</t>
  </si>
  <si>
    <t>Parmacotto prosciutto crudo stagionato a fette</t>
  </si>
  <si>
    <t>Ponti aceto balsamico di Modena IGP</t>
  </si>
  <si>
    <t>Provost Expert Nutrition Maschera professionale Nutrimento &amp; Morbidezza, per capelli secchi o sciupati</t>
  </si>
  <si>
    <t>Provost Expert Nutrition Balsamo professionale Nutrimento &amp; Morbidezza, per capelli secchi o sciupati</t>
  </si>
  <si>
    <t>Provost Expert Nutrition Shampoo professionale Nutrimento &amp; Morbidezza, per capelli secchi o sciupati</t>
  </si>
  <si>
    <t>Gillette Venus Proskin Sensitive Rasoio a 5 lame</t>
  </si>
  <si>
    <t>Sojasun 2 Burger di soia gusto classico 100% vegetale</t>
  </si>
  <si>
    <t>Sojasun 2 Burger di soia ricetta provenzale 100% vegetale</t>
  </si>
  <si>
    <t>Sojasun 2 Burger di soia ricetta verdure 100% vegetale</t>
  </si>
  <si>
    <t>Sojasun 2 Burger di soia ricetta napoletana 100% vegetale</t>
  </si>
  <si>
    <t>Pasta del Capitano Fresco Spray, alito fresco a lungo-antialitosi, azione purificante, con propoli, senza zucchero</t>
  </si>
  <si>
    <t>Sensodyne Piuma Spazzolino per denti e gengive sensibili a setole morbide</t>
  </si>
  <si>
    <t>Citterio Sofficette Petto di tacchino al forno a fette</t>
  </si>
  <si>
    <t>Sojasun Tofu alle erbe aromatiche</t>
  </si>
  <si>
    <t>Provost Expert Ricci Mousse professionale ricci elastici, fissaggio forte</t>
  </si>
  <si>
    <t>Citterio La Merenda Prosciutto cotto a fette, senza glutine</t>
  </si>
  <si>
    <t>Nivea Talc Sensation Deodorante stick, per una pelle morbida e subito asciutta, Caolino &amp; profumo di Talco</t>
  </si>
  <si>
    <t>Nivea Invisible Black &amp; White Fresh Deodorante stick no residui bianchi, anti aloni gialli</t>
  </si>
  <si>
    <t>Sojasun Scaloppine di Seitan ai Funghi con proteine di grano. Ricetta vegetale</t>
  </si>
  <si>
    <t>Hansaplast Disinfettante liquido a base di benzalconio e clorexidina</t>
  </si>
  <si>
    <t>Baygon Scarafaggi e Formiche Plus Insetticida spray ad azione rapida e lunga persistenza</t>
  </si>
  <si>
    <t>Hansaplast Elastic Benda di garza elastica, 2 pezzi</t>
  </si>
  <si>
    <t>Citterio Bocconcini di salame</t>
  </si>
  <si>
    <t>Haribo Orsetti d'Oro al gusto di frutta</t>
  </si>
  <si>
    <t>Molino Vigevano miscela con lievito per pizza croccante</t>
  </si>
  <si>
    <t>Molino Vigevano miscela con lievito per pizza soffice</t>
  </si>
  <si>
    <t>Nivea Idratante Express Corpo, assorbimento extra rapido con Minerali Marini, per pelle normale o secca</t>
  </si>
  <si>
    <t>Oronero liquirizia purissima frantumata</t>
  </si>
  <si>
    <t>Sojasun Spezzatino di soia, pomodoro e piselli</t>
  </si>
  <si>
    <t>Sojasun Cous Cous con bocconcini di soia Ricetta vegetale</t>
  </si>
  <si>
    <t>Sacme Eco Umido Sacchi biodegradabili antigoccia per la raccolta del rifiuto umido, 15 pezzi, misura 35x42 cm</t>
  </si>
  <si>
    <t>Toschi Zero sciroppo alla fragola, senza glutine</t>
  </si>
  <si>
    <t>Toschi Zero sciroppo di amarena, senza glutine</t>
  </si>
  <si>
    <t>Gillette Satin Care Gel per depilazione con rasoio, con burro di karite', per pelle secca</t>
  </si>
  <si>
    <t>Aia Aequilibrium Mortadella di pollo e di tacchino a fette, -50% di grassi</t>
  </si>
  <si>
    <t>Autan Family Care Spray secco antizanzare leggero e asciutto sulla pelle</t>
  </si>
  <si>
    <t>F.lli Merano olive riviera denocciolate in olio extra vergine di oliva 100% italiano</t>
  </si>
  <si>
    <t>Hansaplast Kids Cerotti Winnie the Pooh delicati sulla pelle e facili da rimuovere, due formati, 16 pezzi</t>
  </si>
  <si>
    <t>Nivea Creme</t>
  </si>
  <si>
    <t>Autan Junior Repellente antizanzare con sostanze idratanti e con aloe vera</t>
  </si>
  <si>
    <t>Cav.Umberto Boschi Salame Strolghino di Culatello gia' affettato e confezionato</t>
  </si>
  <si>
    <t>Nivea Vellutante Corpo, irresistibile morbidezza con Burro di Karite', per pelle secca</t>
  </si>
  <si>
    <t>Depilzero Crema depilatoria viso con proteine e olio di jojoba</t>
  </si>
  <si>
    <t>Hansaplast Classic Cerotto su rocchetto, 5m x 2,5cm</t>
  </si>
  <si>
    <t>Hansaplast Elastic Cerotto in striscia extra flessibile, traspirante, 10 pezzi, 10x6 cm</t>
  </si>
  <si>
    <t>Hansaplast Aqua Protect Cerotti 100% resistenti all'acqua, elevato potere adesivo, due formati, 20 pezzi</t>
  </si>
  <si>
    <t>Nivea Pure Effect Clean Deeper Gel scrub quotidiano, per una pelle pura ed un effetto mat, con estratto attivo di magnolia e microsfere purificanti</t>
  </si>
  <si>
    <t>Veroni Mortadella Bologna IGP affettata fresca</t>
  </si>
  <si>
    <t>Nivea Q10 Plus Antirughe Crema giorno SPF 15</t>
  </si>
  <si>
    <t>Nivea Q10 Plus Antirughe Crema giorno SPF 15, per pelli miste</t>
  </si>
  <si>
    <t>Nivea Q10 Plus Antirughe Crema giorno energizzante SPF 15, per pelle spenta e affaticata</t>
  </si>
  <si>
    <t>Nivea Q10 Plus Antirughe Crema notte</t>
  </si>
  <si>
    <t>Dermasensitive Intima+ Detergente intimo lenitivo pH 5,5 con antibatterico, a base di camomilla</t>
  </si>
  <si>
    <t>Dermasensitive Intima+ Detergente intimo attivo pH 3,5 con antibatterico, a base di timo</t>
  </si>
  <si>
    <t>Philips LED Lampadina forma a goccia 220-240v, E27, 15W (=100W), 85% di risparmio</t>
  </si>
  <si>
    <t>Hansaplast Crema rigenerante piedi lisci e vellutati, 10% UREA, trattamento quotidiano</t>
  </si>
  <si>
    <t>totale € buoni:</t>
  </si>
  <si>
    <t>totale € buoni su spesa: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</si>
</sst>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48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8" borderId="10" xfId="0" applyFill="1" applyBorder="1" applyAlignment="1" applyProtection="1">
      <alignment/>
      <protection locked="0"/>
    </xf>
    <xf numFmtId="0" fontId="34" fillId="33" borderId="0" xfId="0" applyFont="1" applyFill="1" applyAlignment="1">
      <alignment/>
    </xf>
    <xf numFmtId="2" fontId="34" fillId="3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21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9.8515625" style="6" customWidth="1"/>
    <col min="2" max="2" width="9.28125" style="6" bestFit="1" customWidth="1"/>
    <col min="3" max="3" width="15.57421875" style="6" bestFit="1" customWidth="1"/>
    <col min="4" max="4" width="14.140625" style="6" bestFit="1" customWidth="1"/>
    <col min="5" max="5" width="23.00390625" style="6" bestFit="1" customWidth="1"/>
    <col min="6" max="6" width="20.57421875" style="6" bestFit="1" customWidth="1"/>
    <col min="7" max="7" width="14.00390625" style="6" bestFit="1" customWidth="1"/>
    <col min="8" max="8" width="12.57421875" style="6" bestFit="1" customWidth="1"/>
    <col min="9" max="11" width="9.140625" style="6" customWidth="1"/>
    <col min="12" max="12" width="20.57421875" style="6" bestFit="1" customWidth="1"/>
    <col min="13" max="16384" width="9.140625" style="6" customWidth="1"/>
  </cols>
  <sheetData>
    <row r="1" spans="1:11" ht="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3" ht="15">
      <c r="A2" s="3" t="s">
        <v>10</v>
      </c>
      <c r="B2" s="3">
        <v>1.59</v>
      </c>
      <c r="C2" s="3">
        <v>0.6</v>
      </c>
      <c r="D2" s="3" t="s">
        <v>11</v>
      </c>
      <c r="E2" s="4">
        <f aca="true" t="shared" si="0" ref="E2:E65">C2/B2</f>
        <v>0.3773584905660377</v>
      </c>
      <c r="F2" s="3">
        <f aca="true" t="shared" si="1" ref="F2:F65">IF(MOD(10,C2)=0,10/C2,CEILING(10/C2,1))</f>
        <v>17</v>
      </c>
      <c r="G2" s="3">
        <f aca="true" t="shared" si="2" ref="G2:G65">B2*F2</f>
        <v>27.03</v>
      </c>
      <c r="H2" s="7">
        <v>0</v>
      </c>
      <c r="I2" s="3">
        <f aca="true" t="shared" si="3" ref="I2:I65">H2*B2</f>
        <v>0</v>
      </c>
      <c r="J2" s="3">
        <f aca="true" t="shared" si="4" ref="J2:J65">C2*H2</f>
        <v>0</v>
      </c>
      <c r="L2" s="5" t="s">
        <v>12</v>
      </c>
      <c r="M2" s="8">
        <f>SUM(I2:I216)</f>
        <v>0</v>
      </c>
    </row>
    <row r="3" spans="1:13" ht="15">
      <c r="A3" s="3" t="s">
        <v>13</v>
      </c>
      <c r="B3" s="3">
        <v>3.4</v>
      </c>
      <c r="C3" s="3">
        <v>1.4</v>
      </c>
      <c r="D3" s="3" t="s">
        <v>11</v>
      </c>
      <c r="E3" s="4">
        <f t="shared" si="0"/>
        <v>0.4117647058823529</v>
      </c>
      <c r="F3" s="3">
        <f t="shared" si="1"/>
        <v>8</v>
      </c>
      <c r="G3" s="3">
        <f t="shared" si="2"/>
        <v>27.2</v>
      </c>
      <c r="H3" s="7">
        <v>0</v>
      </c>
      <c r="I3" s="3">
        <f t="shared" si="3"/>
        <v>0</v>
      </c>
      <c r="J3" s="3">
        <f t="shared" si="4"/>
        <v>0</v>
      </c>
      <c r="L3" s="5" t="s">
        <v>230</v>
      </c>
      <c r="M3" s="9">
        <f>SUM(J2:J216)</f>
        <v>0</v>
      </c>
    </row>
    <row r="4" spans="1:13" ht="15">
      <c r="A4" s="3" t="s">
        <v>14</v>
      </c>
      <c r="B4" s="3">
        <v>2.79</v>
      </c>
      <c r="C4" s="3">
        <v>1</v>
      </c>
      <c r="D4" s="3" t="s">
        <v>15</v>
      </c>
      <c r="E4" s="4">
        <f t="shared" si="0"/>
        <v>0.35842293906810035</v>
      </c>
      <c r="F4" s="3">
        <f t="shared" si="1"/>
        <v>10</v>
      </c>
      <c r="G4" s="3">
        <f t="shared" si="2"/>
        <v>27.9</v>
      </c>
      <c r="H4" s="7">
        <v>0</v>
      </c>
      <c r="I4" s="3">
        <f t="shared" si="3"/>
        <v>0</v>
      </c>
      <c r="J4" s="3">
        <f t="shared" si="4"/>
        <v>0</v>
      </c>
      <c r="L4" s="5" t="s">
        <v>231</v>
      </c>
      <c r="M4" s="9">
        <f>FLOOR(M2/30,1)*2.5</f>
        <v>0</v>
      </c>
    </row>
    <row r="5" spans="1:10" ht="15">
      <c r="A5" s="3" t="s">
        <v>16</v>
      </c>
      <c r="B5" s="3">
        <v>3.6</v>
      </c>
      <c r="C5" s="3">
        <v>1.4</v>
      </c>
      <c r="D5" s="3" t="s">
        <v>11</v>
      </c>
      <c r="E5" s="4">
        <f t="shared" si="0"/>
        <v>0.38888888888888884</v>
      </c>
      <c r="F5" s="3">
        <f t="shared" si="1"/>
        <v>8</v>
      </c>
      <c r="G5" s="3">
        <f t="shared" si="2"/>
        <v>28.8</v>
      </c>
      <c r="H5" s="7">
        <v>0</v>
      </c>
      <c r="I5" s="3">
        <f t="shared" si="3"/>
        <v>0</v>
      </c>
      <c r="J5" s="3">
        <f t="shared" si="4"/>
        <v>0</v>
      </c>
    </row>
    <row r="6" spans="1:10" ht="15">
      <c r="A6" s="3" t="s">
        <v>17</v>
      </c>
      <c r="B6" s="3">
        <v>2.99</v>
      </c>
      <c r="C6" s="3">
        <v>1</v>
      </c>
      <c r="D6" s="3" t="s">
        <v>18</v>
      </c>
      <c r="E6" s="4">
        <f t="shared" si="0"/>
        <v>0.33444816053511706</v>
      </c>
      <c r="F6" s="3">
        <f t="shared" si="1"/>
        <v>10</v>
      </c>
      <c r="G6" s="3">
        <f t="shared" si="2"/>
        <v>29.900000000000002</v>
      </c>
      <c r="H6" s="7">
        <v>0</v>
      </c>
      <c r="I6" s="3">
        <f t="shared" si="3"/>
        <v>0</v>
      </c>
      <c r="J6" s="3">
        <f t="shared" si="4"/>
        <v>0</v>
      </c>
    </row>
    <row r="7" spans="1:10" ht="15">
      <c r="A7" s="3" t="s">
        <v>19</v>
      </c>
      <c r="B7" s="3">
        <v>1.23</v>
      </c>
      <c r="C7" s="3">
        <v>0.4</v>
      </c>
      <c r="D7" s="3" t="s">
        <v>18</v>
      </c>
      <c r="E7" s="4">
        <f t="shared" si="0"/>
        <v>0.3252032520325204</v>
      </c>
      <c r="F7" s="3">
        <f t="shared" si="1"/>
        <v>25</v>
      </c>
      <c r="G7" s="3">
        <f t="shared" si="2"/>
        <v>30.75</v>
      </c>
      <c r="H7" s="7">
        <v>0</v>
      </c>
      <c r="I7" s="3">
        <f t="shared" si="3"/>
        <v>0</v>
      </c>
      <c r="J7" s="3">
        <f t="shared" si="4"/>
        <v>0</v>
      </c>
    </row>
    <row r="8" spans="1:10" ht="15">
      <c r="A8" s="3" t="s">
        <v>20</v>
      </c>
      <c r="B8" s="3">
        <v>1.23</v>
      </c>
      <c r="C8" s="3">
        <v>0.4</v>
      </c>
      <c r="D8" s="3" t="s">
        <v>18</v>
      </c>
      <c r="E8" s="4">
        <f t="shared" si="0"/>
        <v>0.3252032520325204</v>
      </c>
      <c r="F8" s="3">
        <f t="shared" si="1"/>
        <v>25</v>
      </c>
      <c r="G8" s="3">
        <f t="shared" si="2"/>
        <v>30.75</v>
      </c>
      <c r="H8" s="7">
        <v>0</v>
      </c>
      <c r="I8" s="3">
        <f t="shared" si="3"/>
        <v>0</v>
      </c>
      <c r="J8" s="3">
        <f t="shared" si="4"/>
        <v>0</v>
      </c>
    </row>
    <row r="9" spans="1:10" ht="15">
      <c r="A9" s="3" t="s">
        <v>21</v>
      </c>
      <c r="B9" s="3">
        <v>1.23</v>
      </c>
      <c r="C9" s="3">
        <v>0.4</v>
      </c>
      <c r="D9" s="3" t="s">
        <v>18</v>
      </c>
      <c r="E9" s="4">
        <f t="shared" si="0"/>
        <v>0.3252032520325204</v>
      </c>
      <c r="F9" s="3">
        <f t="shared" si="1"/>
        <v>25</v>
      </c>
      <c r="G9" s="3">
        <f t="shared" si="2"/>
        <v>30.75</v>
      </c>
      <c r="H9" s="7">
        <v>0</v>
      </c>
      <c r="I9" s="3">
        <f t="shared" si="3"/>
        <v>0</v>
      </c>
      <c r="J9" s="3">
        <f t="shared" si="4"/>
        <v>0</v>
      </c>
    </row>
    <row r="10" spans="1:10" ht="15">
      <c r="A10" s="3" t="s">
        <v>22</v>
      </c>
      <c r="B10" s="3">
        <v>2.59</v>
      </c>
      <c r="C10" s="3">
        <v>0.9</v>
      </c>
      <c r="D10" s="3" t="s">
        <v>11</v>
      </c>
      <c r="E10" s="4">
        <f t="shared" si="0"/>
        <v>0.3474903474903475</v>
      </c>
      <c r="F10" s="3">
        <f t="shared" si="1"/>
        <v>12</v>
      </c>
      <c r="G10" s="3">
        <f t="shared" si="2"/>
        <v>31.08</v>
      </c>
      <c r="H10" s="7">
        <v>0</v>
      </c>
      <c r="I10" s="3">
        <f t="shared" si="3"/>
        <v>0</v>
      </c>
      <c r="J10" s="3">
        <f t="shared" si="4"/>
        <v>0</v>
      </c>
    </row>
    <row r="11" spans="1:10" ht="15">
      <c r="A11" s="3" t="s">
        <v>23</v>
      </c>
      <c r="B11" s="3">
        <v>0.99</v>
      </c>
      <c r="C11" s="3">
        <v>0.3</v>
      </c>
      <c r="D11" s="3" t="s">
        <v>11</v>
      </c>
      <c r="E11" s="4">
        <f t="shared" si="0"/>
        <v>0.30303030303030304</v>
      </c>
      <c r="F11" s="3">
        <f t="shared" si="1"/>
        <v>34</v>
      </c>
      <c r="G11" s="3">
        <f t="shared" si="2"/>
        <v>33.66</v>
      </c>
      <c r="H11" s="7">
        <v>0</v>
      </c>
      <c r="I11" s="3">
        <f t="shared" si="3"/>
        <v>0</v>
      </c>
      <c r="J11" s="3">
        <f t="shared" si="4"/>
        <v>0</v>
      </c>
    </row>
    <row r="12" spans="1:10" ht="15">
      <c r="A12" s="3" t="s">
        <v>24</v>
      </c>
      <c r="B12" s="3">
        <v>0.69</v>
      </c>
      <c r="C12" s="3">
        <v>0.2</v>
      </c>
      <c r="D12" s="3" t="s">
        <v>11</v>
      </c>
      <c r="E12" s="4">
        <f t="shared" si="0"/>
        <v>0.2898550724637682</v>
      </c>
      <c r="F12" s="3">
        <f t="shared" si="1"/>
        <v>50</v>
      </c>
      <c r="G12" s="3">
        <f t="shared" si="2"/>
        <v>34.5</v>
      </c>
      <c r="H12" s="7">
        <v>0</v>
      </c>
      <c r="I12" s="3">
        <f t="shared" si="3"/>
        <v>0</v>
      </c>
      <c r="J12" s="3">
        <f t="shared" si="4"/>
        <v>0</v>
      </c>
    </row>
    <row r="13" spans="1:10" ht="15">
      <c r="A13" s="3" t="s">
        <v>25</v>
      </c>
      <c r="B13" s="3">
        <v>1.75</v>
      </c>
      <c r="C13" s="3">
        <v>0.5</v>
      </c>
      <c r="D13" s="3" t="s">
        <v>18</v>
      </c>
      <c r="E13" s="4">
        <f t="shared" si="0"/>
        <v>0.2857142857142857</v>
      </c>
      <c r="F13" s="3">
        <f t="shared" si="1"/>
        <v>20</v>
      </c>
      <c r="G13" s="3">
        <f t="shared" si="2"/>
        <v>35</v>
      </c>
      <c r="H13" s="7">
        <v>0</v>
      </c>
      <c r="I13" s="3">
        <f t="shared" si="3"/>
        <v>0</v>
      </c>
      <c r="J13" s="3">
        <f t="shared" si="4"/>
        <v>0</v>
      </c>
    </row>
    <row r="14" spans="1:10" ht="15">
      <c r="A14" s="3" t="s">
        <v>26</v>
      </c>
      <c r="B14" s="3">
        <v>1.43</v>
      </c>
      <c r="C14" s="3">
        <v>0.4</v>
      </c>
      <c r="D14" s="3" t="s">
        <v>15</v>
      </c>
      <c r="E14" s="4">
        <f t="shared" si="0"/>
        <v>0.27972027972027974</v>
      </c>
      <c r="F14" s="3">
        <f t="shared" si="1"/>
        <v>25</v>
      </c>
      <c r="G14" s="3">
        <f t="shared" si="2"/>
        <v>35.75</v>
      </c>
      <c r="H14" s="7">
        <v>0</v>
      </c>
      <c r="I14" s="3">
        <f t="shared" si="3"/>
        <v>0</v>
      </c>
      <c r="J14" s="3">
        <f t="shared" si="4"/>
        <v>0</v>
      </c>
    </row>
    <row r="15" spans="1:10" ht="15">
      <c r="A15" s="3" t="s">
        <v>27</v>
      </c>
      <c r="B15" s="3">
        <v>2.99</v>
      </c>
      <c r="C15" s="3">
        <v>0.9</v>
      </c>
      <c r="D15" s="3" t="s">
        <v>11</v>
      </c>
      <c r="E15" s="4">
        <f t="shared" si="0"/>
        <v>0.3010033444816053</v>
      </c>
      <c r="F15" s="3">
        <f t="shared" si="1"/>
        <v>12</v>
      </c>
      <c r="G15" s="3">
        <f t="shared" si="2"/>
        <v>35.88</v>
      </c>
      <c r="H15" s="7">
        <v>0</v>
      </c>
      <c r="I15" s="3">
        <f t="shared" si="3"/>
        <v>0</v>
      </c>
      <c r="J15" s="3">
        <f t="shared" si="4"/>
        <v>0</v>
      </c>
    </row>
    <row r="16" spans="1:10" ht="15">
      <c r="A16" s="3" t="s">
        <v>28</v>
      </c>
      <c r="B16" s="3">
        <v>2.99</v>
      </c>
      <c r="C16" s="3">
        <v>0.9</v>
      </c>
      <c r="D16" s="3" t="s">
        <v>11</v>
      </c>
      <c r="E16" s="4">
        <f t="shared" si="0"/>
        <v>0.3010033444816053</v>
      </c>
      <c r="F16" s="3">
        <f t="shared" si="1"/>
        <v>12</v>
      </c>
      <c r="G16" s="3">
        <f t="shared" si="2"/>
        <v>35.88</v>
      </c>
      <c r="H16" s="7">
        <v>0</v>
      </c>
      <c r="I16" s="3">
        <f t="shared" si="3"/>
        <v>0</v>
      </c>
      <c r="J16" s="3">
        <f t="shared" si="4"/>
        <v>0</v>
      </c>
    </row>
    <row r="17" spans="1:10" ht="15">
      <c r="A17" s="3" t="s">
        <v>29</v>
      </c>
      <c r="B17" s="3">
        <v>3.99</v>
      </c>
      <c r="C17" s="3">
        <v>1.2</v>
      </c>
      <c r="D17" s="3" t="s">
        <v>15</v>
      </c>
      <c r="E17" s="4">
        <f t="shared" si="0"/>
        <v>0.3007518796992481</v>
      </c>
      <c r="F17" s="3">
        <f t="shared" si="1"/>
        <v>9</v>
      </c>
      <c r="G17" s="3">
        <f t="shared" si="2"/>
        <v>35.910000000000004</v>
      </c>
      <c r="H17" s="7">
        <v>0</v>
      </c>
      <c r="I17" s="3">
        <f t="shared" si="3"/>
        <v>0</v>
      </c>
      <c r="J17" s="3">
        <f t="shared" si="4"/>
        <v>0</v>
      </c>
    </row>
    <row r="18" spans="1:10" ht="15">
      <c r="A18" s="3" t="s">
        <v>30</v>
      </c>
      <c r="B18" s="3">
        <v>3.99</v>
      </c>
      <c r="C18" s="3">
        <v>1.2</v>
      </c>
      <c r="D18" s="3" t="s">
        <v>18</v>
      </c>
      <c r="E18" s="4">
        <f t="shared" si="0"/>
        <v>0.3007518796992481</v>
      </c>
      <c r="F18" s="3">
        <f t="shared" si="1"/>
        <v>9</v>
      </c>
      <c r="G18" s="3">
        <f t="shared" si="2"/>
        <v>35.910000000000004</v>
      </c>
      <c r="H18" s="7">
        <v>0</v>
      </c>
      <c r="I18" s="3">
        <f t="shared" si="3"/>
        <v>0</v>
      </c>
      <c r="J18" s="3">
        <f t="shared" si="4"/>
        <v>0</v>
      </c>
    </row>
    <row r="19" spans="1:10" ht="15">
      <c r="A19" s="3" t="s">
        <v>31</v>
      </c>
      <c r="B19" s="3">
        <v>2.19</v>
      </c>
      <c r="C19" s="3">
        <v>0.6</v>
      </c>
      <c r="D19" s="3" t="s">
        <v>15</v>
      </c>
      <c r="E19" s="4">
        <f t="shared" si="0"/>
        <v>0.273972602739726</v>
      </c>
      <c r="F19" s="3">
        <f t="shared" si="1"/>
        <v>17</v>
      </c>
      <c r="G19" s="3">
        <f t="shared" si="2"/>
        <v>37.23</v>
      </c>
      <c r="H19" s="7">
        <v>0</v>
      </c>
      <c r="I19" s="3">
        <f t="shared" si="3"/>
        <v>0</v>
      </c>
      <c r="J19" s="3">
        <f t="shared" si="4"/>
        <v>0</v>
      </c>
    </row>
    <row r="20" spans="1:10" ht="15">
      <c r="A20" s="3" t="s">
        <v>32</v>
      </c>
      <c r="B20" s="3">
        <v>2.19</v>
      </c>
      <c r="C20" s="3">
        <v>0.6</v>
      </c>
      <c r="D20" s="3" t="s">
        <v>15</v>
      </c>
      <c r="E20" s="4">
        <f t="shared" si="0"/>
        <v>0.273972602739726</v>
      </c>
      <c r="F20" s="3">
        <f t="shared" si="1"/>
        <v>17</v>
      </c>
      <c r="G20" s="3">
        <f t="shared" si="2"/>
        <v>37.23</v>
      </c>
      <c r="H20" s="7">
        <v>0</v>
      </c>
      <c r="I20" s="3">
        <f t="shared" si="3"/>
        <v>0</v>
      </c>
      <c r="J20" s="3">
        <f t="shared" si="4"/>
        <v>0</v>
      </c>
    </row>
    <row r="21" spans="1:10" ht="15">
      <c r="A21" s="3" t="s">
        <v>33</v>
      </c>
      <c r="B21" s="3">
        <v>2.19</v>
      </c>
      <c r="C21" s="3">
        <v>0.6</v>
      </c>
      <c r="D21" s="3" t="s">
        <v>15</v>
      </c>
      <c r="E21" s="4">
        <f t="shared" si="0"/>
        <v>0.273972602739726</v>
      </c>
      <c r="F21" s="3">
        <f t="shared" si="1"/>
        <v>17</v>
      </c>
      <c r="G21" s="3">
        <f t="shared" si="2"/>
        <v>37.23</v>
      </c>
      <c r="H21" s="7">
        <v>0</v>
      </c>
      <c r="I21" s="3">
        <f t="shared" si="3"/>
        <v>0</v>
      </c>
      <c r="J21" s="3">
        <f t="shared" si="4"/>
        <v>0</v>
      </c>
    </row>
    <row r="22" spans="1:10" ht="15">
      <c r="A22" s="3" t="s">
        <v>34</v>
      </c>
      <c r="B22" s="3">
        <v>2.19</v>
      </c>
      <c r="C22" s="3">
        <v>0.6</v>
      </c>
      <c r="D22" s="3" t="s">
        <v>15</v>
      </c>
      <c r="E22" s="4">
        <f t="shared" si="0"/>
        <v>0.273972602739726</v>
      </c>
      <c r="F22" s="3">
        <f t="shared" si="1"/>
        <v>17</v>
      </c>
      <c r="G22" s="3">
        <f t="shared" si="2"/>
        <v>37.23</v>
      </c>
      <c r="H22" s="7">
        <v>0</v>
      </c>
      <c r="I22" s="3">
        <f t="shared" si="3"/>
        <v>0</v>
      </c>
      <c r="J22" s="3">
        <f t="shared" si="4"/>
        <v>0</v>
      </c>
    </row>
    <row r="23" spans="1:10" ht="15">
      <c r="A23" s="3" t="s">
        <v>35</v>
      </c>
      <c r="B23" s="3">
        <v>2.19</v>
      </c>
      <c r="C23" s="3">
        <v>0.6</v>
      </c>
      <c r="D23" s="3" t="s">
        <v>18</v>
      </c>
      <c r="E23" s="4">
        <f t="shared" si="0"/>
        <v>0.273972602739726</v>
      </c>
      <c r="F23" s="3">
        <f t="shared" si="1"/>
        <v>17</v>
      </c>
      <c r="G23" s="3">
        <f t="shared" si="2"/>
        <v>37.23</v>
      </c>
      <c r="H23" s="7">
        <v>0</v>
      </c>
      <c r="I23" s="3">
        <f t="shared" si="3"/>
        <v>0</v>
      </c>
      <c r="J23" s="3">
        <f t="shared" si="4"/>
        <v>0</v>
      </c>
    </row>
    <row r="24" spans="1:10" ht="15">
      <c r="A24" s="3" t="s">
        <v>36</v>
      </c>
      <c r="B24" s="3">
        <v>2.19</v>
      </c>
      <c r="C24" s="3">
        <v>0.6</v>
      </c>
      <c r="D24" s="3" t="s">
        <v>18</v>
      </c>
      <c r="E24" s="4">
        <f t="shared" si="0"/>
        <v>0.273972602739726</v>
      </c>
      <c r="F24" s="3">
        <f t="shared" si="1"/>
        <v>17</v>
      </c>
      <c r="G24" s="3">
        <f t="shared" si="2"/>
        <v>37.23</v>
      </c>
      <c r="H24" s="7">
        <v>0</v>
      </c>
      <c r="I24" s="3">
        <f t="shared" si="3"/>
        <v>0</v>
      </c>
      <c r="J24" s="3">
        <f t="shared" si="4"/>
        <v>0</v>
      </c>
    </row>
    <row r="25" spans="1:10" ht="15">
      <c r="A25" s="3" t="s">
        <v>37</v>
      </c>
      <c r="B25" s="3">
        <v>1.9</v>
      </c>
      <c r="C25" s="3">
        <v>0.5</v>
      </c>
      <c r="D25" s="3" t="s">
        <v>18</v>
      </c>
      <c r="E25" s="4">
        <f t="shared" si="0"/>
        <v>0.2631578947368421</v>
      </c>
      <c r="F25" s="3">
        <f t="shared" si="1"/>
        <v>20</v>
      </c>
      <c r="G25" s="3">
        <f t="shared" si="2"/>
        <v>38</v>
      </c>
      <c r="H25" s="7">
        <v>0</v>
      </c>
      <c r="I25" s="3">
        <f t="shared" si="3"/>
        <v>0</v>
      </c>
      <c r="J25" s="3">
        <f t="shared" si="4"/>
        <v>0</v>
      </c>
    </row>
    <row r="26" spans="1:10" ht="15">
      <c r="A26" s="3" t="s">
        <v>38</v>
      </c>
      <c r="B26" s="3">
        <v>2.95</v>
      </c>
      <c r="C26" s="3">
        <v>0.8</v>
      </c>
      <c r="D26" s="3" t="s">
        <v>11</v>
      </c>
      <c r="E26" s="4">
        <f t="shared" si="0"/>
        <v>0.2711864406779661</v>
      </c>
      <c r="F26" s="3">
        <f t="shared" si="1"/>
        <v>13</v>
      </c>
      <c r="G26" s="3">
        <f t="shared" si="2"/>
        <v>38.35</v>
      </c>
      <c r="H26" s="7">
        <v>0</v>
      </c>
      <c r="I26" s="3">
        <f t="shared" si="3"/>
        <v>0</v>
      </c>
      <c r="J26" s="3">
        <f t="shared" si="4"/>
        <v>0</v>
      </c>
    </row>
    <row r="27" spans="1:10" ht="15">
      <c r="A27" s="3" t="s">
        <v>39</v>
      </c>
      <c r="B27" s="3">
        <v>1.55</v>
      </c>
      <c r="C27" s="3">
        <v>0.4</v>
      </c>
      <c r="D27" s="3" t="s">
        <v>11</v>
      </c>
      <c r="E27" s="4">
        <f t="shared" si="0"/>
        <v>0.25806451612903225</v>
      </c>
      <c r="F27" s="3">
        <f t="shared" si="1"/>
        <v>25</v>
      </c>
      <c r="G27" s="3">
        <f t="shared" si="2"/>
        <v>38.75</v>
      </c>
      <c r="H27" s="7">
        <v>0</v>
      </c>
      <c r="I27" s="3">
        <f t="shared" si="3"/>
        <v>0</v>
      </c>
      <c r="J27" s="3">
        <f t="shared" si="4"/>
        <v>0</v>
      </c>
    </row>
    <row r="28" spans="1:10" ht="15">
      <c r="A28" s="3" t="s">
        <v>40</v>
      </c>
      <c r="B28" s="3">
        <v>3.25</v>
      </c>
      <c r="C28" s="3">
        <v>0.9</v>
      </c>
      <c r="D28" s="3" t="s">
        <v>11</v>
      </c>
      <c r="E28" s="4">
        <f t="shared" si="0"/>
        <v>0.27692307692307694</v>
      </c>
      <c r="F28" s="3">
        <f t="shared" si="1"/>
        <v>12</v>
      </c>
      <c r="G28" s="3">
        <f t="shared" si="2"/>
        <v>39</v>
      </c>
      <c r="H28" s="7">
        <v>0</v>
      </c>
      <c r="I28" s="3">
        <f t="shared" si="3"/>
        <v>0</v>
      </c>
      <c r="J28" s="3">
        <f t="shared" si="4"/>
        <v>0</v>
      </c>
    </row>
    <row r="29" spans="1:10" ht="15">
      <c r="A29" s="3" t="s">
        <v>41</v>
      </c>
      <c r="B29" s="3">
        <v>3.9</v>
      </c>
      <c r="C29" s="3">
        <v>1</v>
      </c>
      <c r="D29" s="3" t="s">
        <v>15</v>
      </c>
      <c r="E29" s="4">
        <f t="shared" si="0"/>
        <v>0.25641025641025644</v>
      </c>
      <c r="F29" s="3">
        <f t="shared" si="1"/>
        <v>10</v>
      </c>
      <c r="G29" s="3">
        <f t="shared" si="2"/>
        <v>39</v>
      </c>
      <c r="H29" s="7">
        <v>0</v>
      </c>
      <c r="I29" s="3">
        <f t="shared" si="3"/>
        <v>0</v>
      </c>
      <c r="J29" s="3">
        <f t="shared" si="4"/>
        <v>0</v>
      </c>
    </row>
    <row r="30" spans="1:10" ht="15">
      <c r="A30" s="3" t="s">
        <v>42</v>
      </c>
      <c r="B30" s="3">
        <v>3.9</v>
      </c>
      <c r="C30" s="3">
        <v>1</v>
      </c>
      <c r="D30" s="3" t="s">
        <v>15</v>
      </c>
      <c r="E30" s="4">
        <f t="shared" si="0"/>
        <v>0.25641025641025644</v>
      </c>
      <c r="F30" s="3">
        <f t="shared" si="1"/>
        <v>10</v>
      </c>
      <c r="G30" s="3">
        <f t="shared" si="2"/>
        <v>39</v>
      </c>
      <c r="H30" s="7">
        <v>0</v>
      </c>
      <c r="I30" s="3">
        <f t="shared" si="3"/>
        <v>0</v>
      </c>
      <c r="J30" s="3">
        <f t="shared" si="4"/>
        <v>0</v>
      </c>
    </row>
    <row r="31" spans="1:10" ht="15">
      <c r="A31" s="3" t="s">
        <v>43</v>
      </c>
      <c r="B31" s="3">
        <v>3.9</v>
      </c>
      <c r="C31" s="3">
        <v>1</v>
      </c>
      <c r="D31" s="3" t="s">
        <v>15</v>
      </c>
      <c r="E31" s="4">
        <f t="shared" si="0"/>
        <v>0.25641025641025644</v>
      </c>
      <c r="F31" s="3">
        <f t="shared" si="1"/>
        <v>10</v>
      </c>
      <c r="G31" s="3">
        <f t="shared" si="2"/>
        <v>39</v>
      </c>
      <c r="H31" s="7">
        <v>0</v>
      </c>
      <c r="I31" s="3">
        <f t="shared" si="3"/>
        <v>0</v>
      </c>
      <c r="J31" s="3">
        <f t="shared" si="4"/>
        <v>0</v>
      </c>
    </row>
    <row r="32" spans="1:10" ht="15">
      <c r="A32" s="3" t="s">
        <v>44</v>
      </c>
      <c r="B32" s="3">
        <v>2.34</v>
      </c>
      <c r="C32" s="3">
        <v>0.6</v>
      </c>
      <c r="D32" s="3" t="s">
        <v>11</v>
      </c>
      <c r="E32" s="4">
        <f t="shared" si="0"/>
        <v>0.25641025641025644</v>
      </c>
      <c r="F32" s="3">
        <f t="shared" si="1"/>
        <v>17</v>
      </c>
      <c r="G32" s="3">
        <f t="shared" si="2"/>
        <v>39.78</v>
      </c>
      <c r="H32" s="7">
        <v>0</v>
      </c>
      <c r="I32" s="3">
        <f t="shared" si="3"/>
        <v>0</v>
      </c>
      <c r="J32" s="3">
        <f t="shared" si="4"/>
        <v>0</v>
      </c>
    </row>
    <row r="33" spans="1:10" ht="15">
      <c r="A33" s="3" t="s">
        <v>45</v>
      </c>
      <c r="B33" s="3">
        <v>1.99</v>
      </c>
      <c r="C33" s="3">
        <v>0.5</v>
      </c>
      <c r="D33" s="3" t="s">
        <v>18</v>
      </c>
      <c r="E33" s="4">
        <f t="shared" si="0"/>
        <v>0.25125628140703515</v>
      </c>
      <c r="F33" s="3">
        <f t="shared" si="1"/>
        <v>20</v>
      </c>
      <c r="G33" s="3">
        <f t="shared" si="2"/>
        <v>39.8</v>
      </c>
      <c r="H33" s="7">
        <v>0</v>
      </c>
      <c r="I33" s="3">
        <f t="shared" si="3"/>
        <v>0</v>
      </c>
      <c r="J33" s="3">
        <f t="shared" si="4"/>
        <v>0</v>
      </c>
    </row>
    <row r="34" spans="1:10" ht="15">
      <c r="A34" s="3" t="s">
        <v>46</v>
      </c>
      <c r="B34" s="3">
        <v>9.99</v>
      </c>
      <c r="C34" s="3">
        <v>2.5</v>
      </c>
      <c r="D34" s="3" t="s">
        <v>18</v>
      </c>
      <c r="E34" s="4">
        <f t="shared" si="0"/>
        <v>0.2502502502502503</v>
      </c>
      <c r="F34" s="3">
        <f t="shared" si="1"/>
        <v>4</v>
      </c>
      <c r="G34" s="3">
        <f t="shared" si="2"/>
        <v>39.96</v>
      </c>
      <c r="H34" s="7">
        <v>0</v>
      </c>
      <c r="I34" s="3">
        <f t="shared" si="3"/>
        <v>0</v>
      </c>
      <c r="J34" s="3">
        <f t="shared" si="4"/>
        <v>0</v>
      </c>
    </row>
    <row r="35" spans="1:10" ht="15">
      <c r="A35" s="3" t="s">
        <v>47</v>
      </c>
      <c r="B35" s="3">
        <v>9.99</v>
      </c>
      <c r="C35" s="3">
        <v>2.5</v>
      </c>
      <c r="D35" s="3" t="s">
        <v>18</v>
      </c>
      <c r="E35" s="4">
        <f t="shared" si="0"/>
        <v>0.2502502502502503</v>
      </c>
      <c r="F35" s="3">
        <f t="shared" si="1"/>
        <v>4</v>
      </c>
      <c r="G35" s="3">
        <f t="shared" si="2"/>
        <v>39.96</v>
      </c>
      <c r="H35" s="7">
        <v>0</v>
      </c>
      <c r="I35" s="3">
        <f t="shared" si="3"/>
        <v>0</v>
      </c>
      <c r="J35" s="3">
        <f t="shared" si="4"/>
        <v>0</v>
      </c>
    </row>
    <row r="36" spans="1:10" ht="15">
      <c r="A36" s="3" t="s">
        <v>48</v>
      </c>
      <c r="B36" s="3">
        <v>2</v>
      </c>
      <c r="C36" s="3">
        <v>0.5</v>
      </c>
      <c r="D36" s="3" t="s">
        <v>11</v>
      </c>
      <c r="E36" s="4">
        <f t="shared" si="0"/>
        <v>0.25</v>
      </c>
      <c r="F36" s="3">
        <f t="shared" si="1"/>
        <v>20</v>
      </c>
      <c r="G36" s="3">
        <f t="shared" si="2"/>
        <v>40</v>
      </c>
      <c r="H36" s="7">
        <v>0</v>
      </c>
      <c r="I36" s="3">
        <f t="shared" si="3"/>
        <v>0</v>
      </c>
      <c r="J36" s="3">
        <f t="shared" si="4"/>
        <v>0</v>
      </c>
    </row>
    <row r="37" spans="1:10" ht="15">
      <c r="A37" s="3" t="s">
        <v>49</v>
      </c>
      <c r="B37" s="3">
        <v>4.49</v>
      </c>
      <c r="C37" s="3">
        <v>1.2</v>
      </c>
      <c r="D37" s="3" t="s">
        <v>18</v>
      </c>
      <c r="E37" s="4">
        <f t="shared" si="0"/>
        <v>0.26726057906458794</v>
      </c>
      <c r="F37" s="3">
        <f t="shared" si="1"/>
        <v>9</v>
      </c>
      <c r="G37" s="3">
        <f t="shared" si="2"/>
        <v>40.410000000000004</v>
      </c>
      <c r="H37" s="7">
        <v>0</v>
      </c>
      <c r="I37" s="3">
        <f t="shared" si="3"/>
        <v>0</v>
      </c>
      <c r="J37" s="3">
        <f t="shared" si="4"/>
        <v>0</v>
      </c>
    </row>
    <row r="38" spans="1:10" ht="15">
      <c r="A38" s="3" t="s">
        <v>50</v>
      </c>
      <c r="B38" s="3">
        <v>4.06</v>
      </c>
      <c r="C38" s="3">
        <v>1</v>
      </c>
      <c r="D38" s="3" t="s">
        <v>18</v>
      </c>
      <c r="E38" s="4">
        <f t="shared" si="0"/>
        <v>0.24630541871921185</v>
      </c>
      <c r="F38" s="3">
        <f t="shared" si="1"/>
        <v>10</v>
      </c>
      <c r="G38" s="3">
        <f t="shared" si="2"/>
        <v>40.599999999999994</v>
      </c>
      <c r="H38" s="7">
        <v>0</v>
      </c>
      <c r="I38" s="3">
        <f t="shared" si="3"/>
        <v>0</v>
      </c>
      <c r="J38" s="3">
        <f t="shared" si="4"/>
        <v>0</v>
      </c>
    </row>
    <row r="39" spans="1:10" ht="15">
      <c r="A39" s="3" t="s">
        <v>51</v>
      </c>
      <c r="B39" s="3">
        <v>4.06</v>
      </c>
      <c r="C39" s="3">
        <v>1</v>
      </c>
      <c r="D39" s="3" t="s">
        <v>18</v>
      </c>
      <c r="E39" s="4">
        <f t="shared" si="0"/>
        <v>0.24630541871921185</v>
      </c>
      <c r="F39" s="3">
        <f t="shared" si="1"/>
        <v>10</v>
      </c>
      <c r="G39" s="3">
        <f t="shared" si="2"/>
        <v>40.599999999999994</v>
      </c>
      <c r="H39" s="7">
        <v>0</v>
      </c>
      <c r="I39" s="3">
        <f t="shared" si="3"/>
        <v>0</v>
      </c>
      <c r="J39" s="3">
        <f t="shared" si="4"/>
        <v>0</v>
      </c>
    </row>
    <row r="40" spans="1:10" ht="15">
      <c r="A40" s="3" t="s">
        <v>52</v>
      </c>
      <c r="B40" s="3">
        <v>4.06</v>
      </c>
      <c r="C40" s="3">
        <v>1</v>
      </c>
      <c r="D40" s="3" t="s">
        <v>18</v>
      </c>
      <c r="E40" s="4">
        <f t="shared" si="0"/>
        <v>0.24630541871921185</v>
      </c>
      <c r="F40" s="3">
        <f t="shared" si="1"/>
        <v>10</v>
      </c>
      <c r="G40" s="3">
        <f t="shared" si="2"/>
        <v>40.599999999999994</v>
      </c>
      <c r="H40" s="7">
        <v>0</v>
      </c>
      <c r="I40" s="3">
        <f t="shared" si="3"/>
        <v>0</v>
      </c>
      <c r="J40" s="3">
        <f t="shared" si="4"/>
        <v>0</v>
      </c>
    </row>
    <row r="41" spans="1:10" ht="15">
      <c r="A41" s="3" t="s">
        <v>53</v>
      </c>
      <c r="B41" s="3">
        <v>2.39</v>
      </c>
      <c r="C41" s="3">
        <v>0.6</v>
      </c>
      <c r="D41" s="3" t="s">
        <v>15</v>
      </c>
      <c r="E41" s="4">
        <f t="shared" si="0"/>
        <v>0.2510460251046025</v>
      </c>
      <c r="F41" s="3">
        <f t="shared" si="1"/>
        <v>17</v>
      </c>
      <c r="G41" s="3">
        <f t="shared" si="2"/>
        <v>40.63</v>
      </c>
      <c r="H41" s="7">
        <v>0</v>
      </c>
      <c r="I41" s="3">
        <f t="shared" si="3"/>
        <v>0</v>
      </c>
      <c r="J41" s="3">
        <f t="shared" si="4"/>
        <v>0</v>
      </c>
    </row>
    <row r="42" spans="1:10" ht="15">
      <c r="A42" s="3" t="s">
        <v>54</v>
      </c>
      <c r="B42" s="3">
        <v>2.39</v>
      </c>
      <c r="C42" s="3">
        <v>0.6</v>
      </c>
      <c r="D42" s="3" t="s">
        <v>11</v>
      </c>
      <c r="E42" s="4">
        <f t="shared" si="0"/>
        <v>0.2510460251046025</v>
      </c>
      <c r="F42" s="3">
        <f t="shared" si="1"/>
        <v>17</v>
      </c>
      <c r="G42" s="3">
        <f t="shared" si="2"/>
        <v>40.63</v>
      </c>
      <c r="H42" s="7">
        <v>0</v>
      </c>
      <c r="I42" s="3">
        <f t="shared" si="3"/>
        <v>0</v>
      </c>
      <c r="J42" s="3">
        <f t="shared" si="4"/>
        <v>0</v>
      </c>
    </row>
    <row r="43" spans="1:10" ht="15">
      <c r="A43" s="3" t="s">
        <v>55</v>
      </c>
      <c r="B43" s="3">
        <v>2.04</v>
      </c>
      <c r="C43" s="3">
        <v>0.5</v>
      </c>
      <c r="D43" s="3" t="s">
        <v>15</v>
      </c>
      <c r="E43" s="4">
        <f t="shared" si="0"/>
        <v>0.24509803921568626</v>
      </c>
      <c r="F43" s="3">
        <f t="shared" si="1"/>
        <v>20</v>
      </c>
      <c r="G43" s="3">
        <f t="shared" si="2"/>
        <v>40.8</v>
      </c>
      <c r="H43" s="7">
        <v>0</v>
      </c>
      <c r="I43" s="3">
        <f t="shared" si="3"/>
        <v>0</v>
      </c>
      <c r="J43" s="3">
        <f t="shared" si="4"/>
        <v>0</v>
      </c>
    </row>
    <row r="44" spans="1:10" ht="15">
      <c r="A44" s="3" t="s">
        <v>56</v>
      </c>
      <c r="B44" s="3">
        <v>1.65</v>
      </c>
      <c r="C44" s="3">
        <v>0.4</v>
      </c>
      <c r="D44" s="3" t="s">
        <v>11</v>
      </c>
      <c r="E44" s="4">
        <f t="shared" si="0"/>
        <v>0.24242424242424246</v>
      </c>
      <c r="F44" s="3">
        <f t="shared" si="1"/>
        <v>25</v>
      </c>
      <c r="G44" s="3">
        <f t="shared" si="2"/>
        <v>41.25</v>
      </c>
      <c r="H44" s="7">
        <v>0</v>
      </c>
      <c r="I44" s="3">
        <f t="shared" si="3"/>
        <v>0</v>
      </c>
      <c r="J44" s="3">
        <f t="shared" si="4"/>
        <v>0</v>
      </c>
    </row>
    <row r="45" spans="1:10" ht="15">
      <c r="A45" s="3" t="s">
        <v>57</v>
      </c>
      <c r="B45" s="3">
        <v>1.69</v>
      </c>
      <c r="C45" s="3">
        <v>0.4</v>
      </c>
      <c r="D45" s="3" t="s">
        <v>18</v>
      </c>
      <c r="E45" s="4">
        <f t="shared" si="0"/>
        <v>0.2366863905325444</v>
      </c>
      <c r="F45" s="3">
        <f t="shared" si="1"/>
        <v>25</v>
      </c>
      <c r="G45" s="3">
        <f t="shared" si="2"/>
        <v>42.25</v>
      </c>
      <c r="H45" s="7">
        <v>0</v>
      </c>
      <c r="I45" s="3">
        <f t="shared" si="3"/>
        <v>0</v>
      </c>
      <c r="J45" s="3">
        <f t="shared" si="4"/>
        <v>0</v>
      </c>
    </row>
    <row r="46" spans="1:10" ht="15">
      <c r="A46" s="3" t="s">
        <v>58</v>
      </c>
      <c r="B46" s="3">
        <v>2.49</v>
      </c>
      <c r="C46" s="3">
        <v>0.6</v>
      </c>
      <c r="D46" s="3" t="s">
        <v>15</v>
      </c>
      <c r="E46" s="4">
        <f t="shared" si="0"/>
        <v>0.24096385542168672</v>
      </c>
      <c r="F46" s="3">
        <f t="shared" si="1"/>
        <v>17</v>
      </c>
      <c r="G46" s="3">
        <f t="shared" si="2"/>
        <v>42.330000000000005</v>
      </c>
      <c r="H46" s="7">
        <v>0</v>
      </c>
      <c r="I46" s="3">
        <f t="shared" si="3"/>
        <v>0</v>
      </c>
      <c r="J46" s="3">
        <f t="shared" si="4"/>
        <v>0</v>
      </c>
    </row>
    <row r="47" spans="1:10" ht="15">
      <c r="A47" s="3" t="s">
        <v>59</v>
      </c>
      <c r="B47" s="3">
        <v>2.49</v>
      </c>
      <c r="C47" s="3">
        <v>0.6</v>
      </c>
      <c r="D47" s="3" t="s">
        <v>15</v>
      </c>
      <c r="E47" s="4">
        <f t="shared" si="0"/>
        <v>0.24096385542168672</v>
      </c>
      <c r="F47" s="3">
        <f t="shared" si="1"/>
        <v>17</v>
      </c>
      <c r="G47" s="3">
        <f t="shared" si="2"/>
        <v>42.330000000000005</v>
      </c>
      <c r="H47" s="7">
        <v>0</v>
      </c>
      <c r="I47" s="3">
        <f t="shared" si="3"/>
        <v>0</v>
      </c>
      <c r="J47" s="3">
        <f t="shared" si="4"/>
        <v>0</v>
      </c>
    </row>
    <row r="48" spans="1:10" ht="15">
      <c r="A48" s="3" t="s">
        <v>60</v>
      </c>
      <c r="B48" s="3">
        <v>4.3</v>
      </c>
      <c r="C48" s="3">
        <v>1</v>
      </c>
      <c r="D48" s="3" t="s">
        <v>18</v>
      </c>
      <c r="E48" s="4">
        <f t="shared" si="0"/>
        <v>0.23255813953488372</v>
      </c>
      <c r="F48" s="3">
        <f t="shared" si="1"/>
        <v>10</v>
      </c>
      <c r="G48" s="3">
        <f t="shared" si="2"/>
        <v>43</v>
      </c>
      <c r="H48" s="7">
        <v>0</v>
      </c>
      <c r="I48" s="3">
        <f t="shared" si="3"/>
        <v>0</v>
      </c>
      <c r="J48" s="3">
        <f t="shared" si="4"/>
        <v>0</v>
      </c>
    </row>
    <row r="49" spans="1:10" ht="15">
      <c r="A49" s="3" t="s">
        <v>61</v>
      </c>
      <c r="B49" s="3">
        <v>2.18</v>
      </c>
      <c r="C49" s="3">
        <v>0.5</v>
      </c>
      <c r="D49" s="3" t="s">
        <v>11</v>
      </c>
      <c r="E49" s="4">
        <f t="shared" si="0"/>
        <v>0.2293577981651376</v>
      </c>
      <c r="F49" s="3">
        <f t="shared" si="1"/>
        <v>20</v>
      </c>
      <c r="G49" s="3">
        <f t="shared" si="2"/>
        <v>43.6</v>
      </c>
      <c r="H49" s="7">
        <v>0</v>
      </c>
      <c r="I49" s="3">
        <f t="shared" si="3"/>
        <v>0</v>
      </c>
      <c r="J49" s="3">
        <f t="shared" si="4"/>
        <v>0</v>
      </c>
    </row>
    <row r="50" spans="1:10" ht="15">
      <c r="A50" s="3" t="s">
        <v>62</v>
      </c>
      <c r="B50" s="3">
        <v>1.75</v>
      </c>
      <c r="C50" s="3">
        <v>0.4</v>
      </c>
      <c r="D50" s="3" t="s">
        <v>11</v>
      </c>
      <c r="E50" s="4">
        <f t="shared" si="0"/>
        <v>0.2285714285714286</v>
      </c>
      <c r="F50" s="3">
        <f t="shared" si="1"/>
        <v>25</v>
      </c>
      <c r="G50" s="3">
        <f t="shared" si="2"/>
        <v>43.75</v>
      </c>
      <c r="H50" s="7">
        <v>0</v>
      </c>
      <c r="I50" s="3">
        <f t="shared" si="3"/>
        <v>0</v>
      </c>
      <c r="J50" s="3">
        <f t="shared" si="4"/>
        <v>0</v>
      </c>
    </row>
    <row r="51" spans="1:10" ht="15">
      <c r="A51" s="3" t="s">
        <v>63</v>
      </c>
      <c r="B51" s="3">
        <v>3.65</v>
      </c>
      <c r="C51" s="3">
        <v>0.9</v>
      </c>
      <c r="D51" s="3" t="s">
        <v>15</v>
      </c>
      <c r="E51" s="4">
        <f t="shared" si="0"/>
        <v>0.24657534246575344</v>
      </c>
      <c r="F51" s="3">
        <f t="shared" si="1"/>
        <v>12</v>
      </c>
      <c r="G51" s="3">
        <f t="shared" si="2"/>
        <v>43.8</v>
      </c>
      <c r="H51" s="7">
        <v>0</v>
      </c>
      <c r="I51" s="3">
        <f t="shared" si="3"/>
        <v>0</v>
      </c>
      <c r="J51" s="3">
        <f t="shared" si="4"/>
        <v>0</v>
      </c>
    </row>
    <row r="52" spans="1:10" ht="15">
      <c r="A52" s="3" t="s">
        <v>64</v>
      </c>
      <c r="B52" s="3">
        <v>4.39</v>
      </c>
      <c r="C52" s="3">
        <v>1</v>
      </c>
      <c r="D52" s="3" t="s">
        <v>18</v>
      </c>
      <c r="E52" s="4">
        <f t="shared" si="0"/>
        <v>0.22779043280182235</v>
      </c>
      <c r="F52" s="3">
        <f t="shared" si="1"/>
        <v>10</v>
      </c>
      <c r="G52" s="3">
        <f t="shared" si="2"/>
        <v>43.9</v>
      </c>
      <c r="H52" s="7">
        <v>0</v>
      </c>
      <c r="I52" s="3">
        <f t="shared" si="3"/>
        <v>0</v>
      </c>
      <c r="J52" s="3">
        <f t="shared" si="4"/>
        <v>0</v>
      </c>
    </row>
    <row r="53" spans="1:10" ht="15">
      <c r="A53" s="3" t="s">
        <v>65</v>
      </c>
      <c r="B53" s="3">
        <v>4.89</v>
      </c>
      <c r="C53" s="3">
        <v>1.2</v>
      </c>
      <c r="D53" s="3" t="s">
        <v>18</v>
      </c>
      <c r="E53" s="4">
        <f t="shared" si="0"/>
        <v>0.24539877300613497</v>
      </c>
      <c r="F53" s="3">
        <f t="shared" si="1"/>
        <v>9</v>
      </c>
      <c r="G53" s="3">
        <f t="shared" si="2"/>
        <v>44.01</v>
      </c>
      <c r="H53" s="7">
        <v>0</v>
      </c>
      <c r="I53" s="3">
        <f t="shared" si="3"/>
        <v>0</v>
      </c>
      <c r="J53" s="3">
        <f t="shared" si="4"/>
        <v>0</v>
      </c>
    </row>
    <row r="54" spans="1:10" ht="15">
      <c r="A54" s="3" t="s">
        <v>66</v>
      </c>
      <c r="B54" s="3">
        <v>2.59</v>
      </c>
      <c r="C54" s="3">
        <v>0.6</v>
      </c>
      <c r="D54" s="3" t="s">
        <v>11</v>
      </c>
      <c r="E54" s="4">
        <f t="shared" si="0"/>
        <v>0.23166023166023167</v>
      </c>
      <c r="F54" s="3">
        <f t="shared" si="1"/>
        <v>17</v>
      </c>
      <c r="G54" s="3">
        <f t="shared" si="2"/>
        <v>44.03</v>
      </c>
      <c r="H54" s="7">
        <v>0</v>
      </c>
      <c r="I54" s="3">
        <f t="shared" si="3"/>
        <v>0</v>
      </c>
      <c r="J54" s="3">
        <f t="shared" si="4"/>
        <v>0</v>
      </c>
    </row>
    <row r="55" spans="1:10" ht="15">
      <c r="A55" s="3" t="s">
        <v>67</v>
      </c>
      <c r="B55" s="3">
        <v>4.43</v>
      </c>
      <c r="C55" s="3">
        <v>1</v>
      </c>
      <c r="D55" s="3" t="s">
        <v>18</v>
      </c>
      <c r="E55" s="4">
        <f t="shared" si="0"/>
        <v>0.22573363431151244</v>
      </c>
      <c r="F55" s="3">
        <f t="shared" si="1"/>
        <v>10</v>
      </c>
      <c r="G55" s="3">
        <f t="shared" si="2"/>
        <v>44.3</v>
      </c>
      <c r="H55" s="7">
        <v>0</v>
      </c>
      <c r="I55" s="3">
        <f t="shared" si="3"/>
        <v>0</v>
      </c>
      <c r="J55" s="3">
        <f t="shared" si="4"/>
        <v>0</v>
      </c>
    </row>
    <row r="56" spans="1:10" ht="15">
      <c r="A56" s="3" t="s">
        <v>68</v>
      </c>
      <c r="B56" s="3">
        <v>1.79</v>
      </c>
      <c r="C56" s="3">
        <v>0.4</v>
      </c>
      <c r="D56" s="3" t="s">
        <v>11</v>
      </c>
      <c r="E56" s="4">
        <f t="shared" si="0"/>
        <v>0.223463687150838</v>
      </c>
      <c r="F56" s="3">
        <f t="shared" si="1"/>
        <v>25</v>
      </c>
      <c r="G56" s="3">
        <f t="shared" si="2"/>
        <v>44.75</v>
      </c>
      <c r="H56" s="7">
        <v>0</v>
      </c>
      <c r="I56" s="3">
        <f t="shared" si="3"/>
        <v>0</v>
      </c>
      <c r="J56" s="3">
        <f t="shared" si="4"/>
        <v>0</v>
      </c>
    </row>
    <row r="57" spans="1:10" ht="15">
      <c r="A57" s="3" t="s">
        <v>69</v>
      </c>
      <c r="B57" s="3">
        <v>2.99</v>
      </c>
      <c r="C57" s="3">
        <v>0.7</v>
      </c>
      <c r="D57" s="3" t="s">
        <v>11</v>
      </c>
      <c r="E57" s="4">
        <f t="shared" si="0"/>
        <v>0.2341137123745819</v>
      </c>
      <c r="F57" s="3">
        <f t="shared" si="1"/>
        <v>15</v>
      </c>
      <c r="G57" s="3">
        <f t="shared" si="2"/>
        <v>44.85</v>
      </c>
      <c r="H57" s="7">
        <v>0</v>
      </c>
      <c r="I57" s="3">
        <f t="shared" si="3"/>
        <v>0</v>
      </c>
      <c r="J57" s="3">
        <f t="shared" si="4"/>
        <v>0</v>
      </c>
    </row>
    <row r="58" spans="1:10" ht="15">
      <c r="A58" s="3" t="s">
        <v>70</v>
      </c>
      <c r="B58" s="3">
        <v>2.99</v>
      </c>
      <c r="C58" s="3">
        <v>0.7</v>
      </c>
      <c r="D58" s="3" t="s">
        <v>18</v>
      </c>
      <c r="E58" s="4">
        <f t="shared" si="0"/>
        <v>0.2341137123745819</v>
      </c>
      <c r="F58" s="3">
        <f t="shared" si="1"/>
        <v>15</v>
      </c>
      <c r="G58" s="3">
        <f t="shared" si="2"/>
        <v>44.85</v>
      </c>
      <c r="H58" s="7">
        <v>0</v>
      </c>
      <c r="I58" s="3">
        <f t="shared" si="3"/>
        <v>0</v>
      </c>
      <c r="J58" s="3">
        <f t="shared" si="4"/>
        <v>0</v>
      </c>
    </row>
    <row r="59" spans="1:10" ht="15">
      <c r="A59" s="3" t="s">
        <v>71</v>
      </c>
      <c r="B59" s="3">
        <v>2.99</v>
      </c>
      <c r="C59" s="3">
        <v>0.7</v>
      </c>
      <c r="D59" s="3" t="s">
        <v>18</v>
      </c>
      <c r="E59" s="4">
        <f t="shared" si="0"/>
        <v>0.2341137123745819</v>
      </c>
      <c r="F59" s="3">
        <f t="shared" si="1"/>
        <v>15</v>
      </c>
      <c r="G59" s="3">
        <f t="shared" si="2"/>
        <v>44.85</v>
      </c>
      <c r="H59" s="7">
        <v>0</v>
      </c>
      <c r="I59" s="3">
        <f t="shared" si="3"/>
        <v>0</v>
      </c>
      <c r="J59" s="3">
        <f t="shared" si="4"/>
        <v>0</v>
      </c>
    </row>
    <row r="60" spans="1:10" ht="15">
      <c r="A60" s="3" t="s">
        <v>72</v>
      </c>
      <c r="B60" s="3">
        <v>3.49</v>
      </c>
      <c r="C60" s="3">
        <v>0.8</v>
      </c>
      <c r="D60" s="3" t="s">
        <v>15</v>
      </c>
      <c r="E60" s="4">
        <f t="shared" si="0"/>
        <v>0.2292263610315186</v>
      </c>
      <c r="F60" s="3">
        <f t="shared" si="1"/>
        <v>13</v>
      </c>
      <c r="G60" s="3">
        <f t="shared" si="2"/>
        <v>45.370000000000005</v>
      </c>
      <c r="H60" s="7">
        <v>0</v>
      </c>
      <c r="I60" s="3">
        <f t="shared" si="3"/>
        <v>0</v>
      </c>
      <c r="J60" s="3">
        <f t="shared" si="4"/>
        <v>0</v>
      </c>
    </row>
    <row r="61" spans="1:10" ht="15">
      <c r="A61" s="3" t="s">
        <v>73</v>
      </c>
      <c r="B61" s="3">
        <v>3.49</v>
      </c>
      <c r="C61" s="3">
        <v>0.8</v>
      </c>
      <c r="D61" s="3" t="s">
        <v>15</v>
      </c>
      <c r="E61" s="4">
        <f t="shared" si="0"/>
        <v>0.2292263610315186</v>
      </c>
      <c r="F61" s="3">
        <f t="shared" si="1"/>
        <v>13</v>
      </c>
      <c r="G61" s="3">
        <f t="shared" si="2"/>
        <v>45.370000000000005</v>
      </c>
      <c r="H61" s="7">
        <v>0</v>
      </c>
      <c r="I61" s="3">
        <f t="shared" si="3"/>
        <v>0</v>
      </c>
      <c r="J61" s="3">
        <f t="shared" si="4"/>
        <v>0</v>
      </c>
    </row>
    <row r="62" spans="1:10" ht="15">
      <c r="A62" s="3" t="s">
        <v>74</v>
      </c>
      <c r="B62" s="3">
        <v>2.29</v>
      </c>
      <c r="C62" s="3">
        <v>0.5</v>
      </c>
      <c r="D62" s="3" t="s">
        <v>15</v>
      </c>
      <c r="E62" s="4">
        <f t="shared" si="0"/>
        <v>0.2183406113537118</v>
      </c>
      <c r="F62" s="3">
        <f t="shared" si="1"/>
        <v>20</v>
      </c>
      <c r="G62" s="3">
        <f t="shared" si="2"/>
        <v>45.8</v>
      </c>
      <c r="H62" s="7">
        <v>0</v>
      </c>
      <c r="I62" s="3">
        <f t="shared" si="3"/>
        <v>0</v>
      </c>
      <c r="J62" s="3">
        <f t="shared" si="4"/>
        <v>0</v>
      </c>
    </row>
    <row r="63" spans="1:10" ht="15">
      <c r="A63" s="3" t="s">
        <v>75</v>
      </c>
      <c r="B63" s="3">
        <v>2.29</v>
      </c>
      <c r="C63" s="3">
        <v>0.5</v>
      </c>
      <c r="D63" s="3" t="s">
        <v>15</v>
      </c>
      <c r="E63" s="4">
        <f t="shared" si="0"/>
        <v>0.2183406113537118</v>
      </c>
      <c r="F63" s="3">
        <f t="shared" si="1"/>
        <v>20</v>
      </c>
      <c r="G63" s="3">
        <f t="shared" si="2"/>
        <v>45.8</v>
      </c>
      <c r="H63" s="7">
        <v>0</v>
      </c>
      <c r="I63" s="3">
        <f t="shared" si="3"/>
        <v>0</v>
      </c>
      <c r="J63" s="3">
        <f t="shared" si="4"/>
        <v>0</v>
      </c>
    </row>
    <row r="64" spans="1:10" ht="15">
      <c r="A64" s="3" t="s">
        <v>76</v>
      </c>
      <c r="B64" s="3">
        <v>2.29</v>
      </c>
      <c r="C64" s="3">
        <v>0.5</v>
      </c>
      <c r="D64" s="3" t="s">
        <v>11</v>
      </c>
      <c r="E64" s="4">
        <f t="shared" si="0"/>
        <v>0.2183406113537118</v>
      </c>
      <c r="F64" s="3">
        <f t="shared" si="1"/>
        <v>20</v>
      </c>
      <c r="G64" s="3">
        <f t="shared" si="2"/>
        <v>45.8</v>
      </c>
      <c r="H64" s="7">
        <v>0</v>
      </c>
      <c r="I64" s="3">
        <f t="shared" si="3"/>
        <v>0</v>
      </c>
      <c r="J64" s="3">
        <f t="shared" si="4"/>
        <v>0</v>
      </c>
    </row>
    <row r="65" spans="1:10" ht="15">
      <c r="A65" s="3" t="s">
        <v>77</v>
      </c>
      <c r="B65" s="3">
        <v>2.29</v>
      </c>
      <c r="C65" s="3">
        <v>0.5</v>
      </c>
      <c r="D65" s="3" t="s">
        <v>11</v>
      </c>
      <c r="E65" s="4">
        <f t="shared" si="0"/>
        <v>0.2183406113537118</v>
      </c>
      <c r="F65" s="3">
        <f t="shared" si="1"/>
        <v>20</v>
      </c>
      <c r="G65" s="3">
        <f t="shared" si="2"/>
        <v>45.8</v>
      </c>
      <c r="H65" s="7">
        <v>0</v>
      </c>
      <c r="I65" s="3">
        <f t="shared" si="3"/>
        <v>0</v>
      </c>
      <c r="J65" s="3">
        <f t="shared" si="4"/>
        <v>0</v>
      </c>
    </row>
    <row r="66" spans="1:10" ht="15">
      <c r="A66" s="3" t="s">
        <v>78</v>
      </c>
      <c r="B66" s="3">
        <v>2.29</v>
      </c>
      <c r="C66" s="3">
        <v>0.5</v>
      </c>
      <c r="D66" s="3" t="s">
        <v>18</v>
      </c>
      <c r="E66" s="4">
        <f aca="true" t="shared" si="5" ref="E66:E129">C66/B66</f>
        <v>0.2183406113537118</v>
      </c>
      <c r="F66" s="3">
        <f aca="true" t="shared" si="6" ref="F66:F129">IF(MOD(10,C66)=0,10/C66,CEILING(10/C66,1))</f>
        <v>20</v>
      </c>
      <c r="G66" s="3">
        <f aca="true" t="shared" si="7" ref="G66:G129">B66*F66</f>
        <v>45.8</v>
      </c>
      <c r="H66" s="7">
        <v>0</v>
      </c>
      <c r="I66" s="3">
        <f aca="true" t="shared" si="8" ref="I66:I129">H66*B66</f>
        <v>0</v>
      </c>
      <c r="J66" s="3">
        <f aca="true" t="shared" si="9" ref="J66:J129">C66*H66</f>
        <v>0</v>
      </c>
    </row>
    <row r="67" spans="1:10" ht="15">
      <c r="A67" s="3" t="s">
        <v>79</v>
      </c>
      <c r="B67" s="3">
        <v>2.7</v>
      </c>
      <c r="C67" s="3">
        <v>0.6</v>
      </c>
      <c r="D67" s="3" t="s">
        <v>15</v>
      </c>
      <c r="E67" s="4">
        <f t="shared" si="5"/>
        <v>0.2222222222222222</v>
      </c>
      <c r="F67" s="3">
        <f t="shared" si="6"/>
        <v>17</v>
      </c>
      <c r="G67" s="3">
        <f t="shared" si="7"/>
        <v>45.900000000000006</v>
      </c>
      <c r="H67" s="7">
        <v>0</v>
      </c>
      <c r="I67" s="3">
        <f t="shared" si="8"/>
        <v>0</v>
      </c>
      <c r="J67" s="3">
        <f t="shared" si="9"/>
        <v>0</v>
      </c>
    </row>
    <row r="68" spans="1:10" ht="15">
      <c r="A68" s="3" t="s">
        <v>80</v>
      </c>
      <c r="B68" s="3">
        <v>2.74</v>
      </c>
      <c r="C68" s="3">
        <v>0.6</v>
      </c>
      <c r="D68" s="3" t="s">
        <v>15</v>
      </c>
      <c r="E68" s="4">
        <f t="shared" si="5"/>
        <v>0.218978102189781</v>
      </c>
      <c r="F68" s="3">
        <f t="shared" si="6"/>
        <v>17</v>
      </c>
      <c r="G68" s="3">
        <f t="shared" si="7"/>
        <v>46.580000000000005</v>
      </c>
      <c r="H68" s="7">
        <v>0</v>
      </c>
      <c r="I68" s="3">
        <f t="shared" si="8"/>
        <v>0</v>
      </c>
      <c r="J68" s="3">
        <f t="shared" si="9"/>
        <v>0</v>
      </c>
    </row>
    <row r="69" spans="1:10" ht="15">
      <c r="A69" s="3" t="s">
        <v>81</v>
      </c>
      <c r="B69" s="3">
        <v>2.74</v>
      </c>
      <c r="C69" s="3">
        <v>0.6</v>
      </c>
      <c r="D69" s="3" t="s">
        <v>15</v>
      </c>
      <c r="E69" s="4">
        <f t="shared" si="5"/>
        <v>0.218978102189781</v>
      </c>
      <c r="F69" s="3">
        <f t="shared" si="6"/>
        <v>17</v>
      </c>
      <c r="G69" s="3">
        <f t="shared" si="7"/>
        <v>46.580000000000005</v>
      </c>
      <c r="H69" s="7">
        <v>0</v>
      </c>
      <c r="I69" s="3">
        <f t="shared" si="8"/>
        <v>0</v>
      </c>
      <c r="J69" s="3">
        <f t="shared" si="9"/>
        <v>0</v>
      </c>
    </row>
    <row r="70" spans="1:10" ht="15">
      <c r="A70" s="3" t="s">
        <v>82</v>
      </c>
      <c r="B70" s="3">
        <v>5.9</v>
      </c>
      <c r="C70" s="3">
        <v>1.4</v>
      </c>
      <c r="D70" s="3" t="s">
        <v>11</v>
      </c>
      <c r="E70" s="4">
        <f t="shared" si="5"/>
        <v>0.23728813559322032</v>
      </c>
      <c r="F70" s="3">
        <f t="shared" si="6"/>
        <v>8</v>
      </c>
      <c r="G70" s="3">
        <f t="shared" si="7"/>
        <v>47.2</v>
      </c>
      <c r="H70" s="7">
        <v>0</v>
      </c>
      <c r="I70" s="3">
        <f t="shared" si="8"/>
        <v>0</v>
      </c>
      <c r="J70" s="3">
        <f t="shared" si="9"/>
        <v>0</v>
      </c>
    </row>
    <row r="71" spans="1:10" ht="15">
      <c r="A71" s="3" t="s">
        <v>83</v>
      </c>
      <c r="B71" s="3">
        <v>1.89</v>
      </c>
      <c r="C71" s="3">
        <v>0.4</v>
      </c>
      <c r="D71" s="3" t="s">
        <v>11</v>
      </c>
      <c r="E71" s="4">
        <f t="shared" si="5"/>
        <v>0.21164021164021166</v>
      </c>
      <c r="F71" s="3">
        <f t="shared" si="6"/>
        <v>25</v>
      </c>
      <c r="G71" s="3">
        <f t="shared" si="7"/>
        <v>47.25</v>
      </c>
      <c r="H71" s="7">
        <v>0</v>
      </c>
      <c r="I71" s="3">
        <f t="shared" si="8"/>
        <v>0</v>
      </c>
      <c r="J71" s="3">
        <f t="shared" si="9"/>
        <v>0</v>
      </c>
    </row>
    <row r="72" spans="1:10" ht="15">
      <c r="A72" s="3" t="s">
        <v>84</v>
      </c>
      <c r="B72" s="3">
        <v>1.89</v>
      </c>
      <c r="C72" s="3">
        <v>0.4</v>
      </c>
      <c r="D72" s="3" t="s">
        <v>18</v>
      </c>
      <c r="E72" s="4">
        <f t="shared" si="5"/>
        <v>0.21164021164021166</v>
      </c>
      <c r="F72" s="3">
        <f t="shared" si="6"/>
        <v>25</v>
      </c>
      <c r="G72" s="3">
        <f t="shared" si="7"/>
        <v>47.25</v>
      </c>
      <c r="H72" s="7">
        <v>0</v>
      </c>
      <c r="I72" s="3">
        <f t="shared" si="8"/>
        <v>0</v>
      </c>
      <c r="J72" s="3">
        <f t="shared" si="9"/>
        <v>0</v>
      </c>
    </row>
    <row r="73" spans="1:10" ht="15">
      <c r="A73" s="3" t="s">
        <v>85</v>
      </c>
      <c r="B73" s="3">
        <v>1.89</v>
      </c>
      <c r="C73" s="3">
        <v>0.4</v>
      </c>
      <c r="D73" s="3" t="s">
        <v>18</v>
      </c>
      <c r="E73" s="4">
        <f t="shared" si="5"/>
        <v>0.21164021164021166</v>
      </c>
      <c r="F73" s="3">
        <f t="shared" si="6"/>
        <v>25</v>
      </c>
      <c r="G73" s="3">
        <f t="shared" si="7"/>
        <v>47.25</v>
      </c>
      <c r="H73" s="7">
        <v>0</v>
      </c>
      <c r="I73" s="3">
        <f t="shared" si="8"/>
        <v>0</v>
      </c>
      <c r="J73" s="3">
        <f t="shared" si="9"/>
        <v>0</v>
      </c>
    </row>
    <row r="74" spans="1:10" ht="15">
      <c r="A74" s="3" t="s">
        <v>86</v>
      </c>
      <c r="B74" s="3">
        <v>1.89</v>
      </c>
      <c r="C74" s="3">
        <v>0.4</v>
      </c>
      <c r="D74" s="3" t="s">
        <v>18</v>
      </c>
      <c r="E74" s="4">
        <f t="shared" si="5"/>
        <v>0.21164021164021166</v>
      </c>
      <c r="F74" s="3">
        <f t="shared" si="6"/>
        <v>25</v>
      </c>
      <c r="G74" s="3">
        <f t="shared" si="7"/>
        <v>47.25</v>
      </c>
      <c r="H74" s="7">
        <v>0</v>
      </c>
      <c r="I74" s="3">
        <f t="shared" si="8"/>
        <v>0</v>
      </c>
      <c r="J74" s="3">
        <f t="shared" si="9"/>
        <v>0</v>
      </c>
    </row>
    <row r="75" spans="1:10" ht="15">
      <c r="A75" s="3" t="s">
        <v>87</v>
      </c>
      <c r="B75" s="3">
        <v>1.89</v>
      </c>
      <c r="C75" s="3">
        <v>0.4</v>
      </c>
      <c r="D75" s="3" t="s">
        <v>18</v>
      </c>
      <c r="E75" s="4">
        <f t="shared" si="5"/>
        <v>0.21164021164021166</v>
      </c>
      <c r="F75" s="3">
        <f t="shared" si="6"/>
        <v>25</v>
      </c>
      <c r="G75" s="3">
        <f t="shared" si="7"/>
        <v>47.25</v>
      </c>
      <c r="H75" s="7">
        <v>0</v>
      </c>
      <c r="I75" s="3">
        <f t="shared" si="8"/>
        <v>0</v>
      </c>
      <c r="J75" s="3">
        <f t="shared" si="9"/>
        <v>0</v>
      </c>
    </row>
    <row r="76" spans="1:10" ht="15">
      <c r="A76" s="3" t="s">
        <v>88</v>
      </c>
      <c r="B76" s="3">
        <v>5.29</v>
      </c>
      <c r="C76" s="3">
        <v>1.2</v>
      </c>
      <c r="D76" s="3" t="s">
        <v>18</v>
      </c>
      <c r="E76" s="4">
        <f t="shared" si="5"/>
        <v>0.22684310018903592</v>
      </c>
      <c r="F76" s="3">
        <f t="shared" si="6"/>
        <v>9</v>
      </c>
      <c r="G76" s="3">
        <f t="shared" si="7"/>
        <v>47.61</v>
      </c>
      <c r="H76" s="7">
        <v>0</v>
      </c>
      <c r="I76" s="3">
        <f t="shared" si="8"/>
        <v>0</v>
      </c>
      <c r="J76" s="3">
        <f t="shared" si="9"/>
        <v>0</v>
      </c>
    </row>
    <row r="77" spans="1:10" ht="15">
      <c r="A77" s="3" t="s">
        <v>89</v>
      </c>
      <c r="B77" s="3">
        <v>5.29</v>
      </c>
      <c r="C77" s="3">
        <v>1.2</v>
      </c>
      <c r="D77" s="3" t="s">
        <v>18</v>
      </c>
      <c r="E77" s="4">
        <f t="shared" si="5"/>
        <v>0.22684310018903592</v>
      </c>
      <c r="F77" s="3">
        <f t="shared" si="6"/>
        <v>9</v>
      </c>
      <c r="G77" s="3">
        <f t="shared" si="7"/>
        <v>47.61</v>
      </c>
      <c r="H77" s="7">
        <v>0</v>
      </c>
      <c r="I77" s="3">
        <f t="shared" si="8"/>
        <v>0</v>
      </c>
      <c r="J77" s="3">
        <f t="shared" si="9"/>
        <v>0</v>
      </c>
    </row>
    <row r="78" spans="1:10" ht="15">
      <c r="A78" s="3" t="s">
        <v>90</v>
      </c>
      <c r="B78" s="3">
        <v>3.99</v>
      </c>
      <c r="C78" s="3">
        <v>0.9</v>
      </c>
      <c r="D78" s="3" t="s">
        <v>15</v>
      </c>
      <c r="E78" s="4">
        <f t="shared" si="5"/>
        <v>0.22556390977443608</v>
      </c>
      <c r="F78" s="3">
        <f t="shared" si="6"/>
        <v>12</v>
      </c>
      <c r="G78" s="3">
        <f t="shared" si="7"/>
        <v>47.88</v>
      </c>
      <c r="H78" s="7">
        <v>0</v>
      </c>
      <c r="I78" s="3">
        <f t="shared" si="8"/>
        <v>0</v>
      </c>
      <c r="J78" s="3">
        <f t="shared" si="9"/>
        <v>0</v>
      </c>
    </row>
    <row r="79" spans="1:10" ht="15">
      <c r="A79" s="3" t="s">
        <v>91</v>
      </c>
      <c r="B79" s="3">
        <v>4.05</v>
      </c>
      <c r="C79" s="3">
        <v>0.9</v>
      </c>
      <c r="D79" s="3" t="s">
        <v>15</v>
      </c>
      <c r="E79" s="4">
        <f t="shared" si="5"/>
        <v>0.22222222222222224</v>
      </c>
      <c r="F79" s="3">
        <f t="shared" si="6"/>
        <v>12</v>
      </c>
      <c r="G79" s="3">
        <f t="shared" si="7"/>
        <v>48.599999999999994</v>
      </c>
      <c r="H79" s="7">
        <v>0</v>
      </c>
      <c r="I79" s="3">
        <f t="shared" si="8"/>
        <v>0</v>
      </c>
      <c r="J79" s="3">
        <f t="shared" si="9"/>
        <v>0</v>
      </c>
    </row>
    <row r="80" spans="1:10" ht="15">
      <c r="A80" s="3" t="s">
        <v>92</v>
      </c>
      <c r="B80" s="3">
        <v>2.43</v>
      </c>
      <c r="C80" s="3">
        <v>0.5</v>
      </c>
      <c r="D80" s="3" t="s">
        <v>15</v>
      </c>
      <c r="E80" s="4">
        <f t="shared" si="5"/>
        <v>0.20576131687242796</v>
      </c>
      <c r="F80" s="3">
        <f t="shared" si="6"/>
        <v>20</v>
      </c>
      <c r="G80" s="3">
        <f t="shared" si="7"/>
        <v>48.6</v>
      </c>
      <c r="H80" s="7">
        <v>0</v>
      </c>
      <c r="I80" s="3">
        <f t="shared" si="8"/>
        <v>0</v>
      </c>
      <c r="J80" s="3">
        <f t="shared" si="9"/>
        <v>0</v>
      </c>
    </row>
    <row r="81" spans="1:10" ht="15">
      <c r="A81" s="3" t="s">
        <v>93</v>
      </c>
      <c r="B81" s="3">
        <v>4.9</v>
      </c>
      <c r="C81" s="3">
        <v>1</v>
      </c>
      <c r="D81" s="3" t="s">
        <v>18</v>
      </c>
      <c r="E81" s="4">
        <f t="shared" si="5"/>
        <v>0.2040816326530612</v>
      </c>
      <c r="F81" s="3">
        <f t="shared" si="6"/>
        <v>10</v>
      </c>
      <c r="G81" s="3">
        <f t="shared" si="7"/>
        <v>49</v>
      </c>
      <c r="H81" s="7">
        <v>0</v>
      </c>
      <c r="I81" s="3">
        <f t="shared" si="8"/>
        <v>0</v>
      </c>
      <c r="J81" s="3">
        <f t="shared" si="9"/>
        <v>0</v>
      </c>
    </row>
    <row r="82" spans="1:10" ht="15">
      <c r="A82" s="3" t="s">
        <v>94</v>
      </c>
      <c r="B82" s="3">
        <v>2.89</v>
      </c>
      <c r="C82" s="3">
        <v>0.6</v>
      </c>
      <c r="D82" s="3" t="s">
        <v>15</v>
      </c>
      <c r="E82" s="4">
        <f t="shared" si="5"/>
        <v>0.20761245674740483</v>
      </c>
      <c r="F82" s="3">
        <f t="shared" si="6"/>
        <v>17</v>
      </c>
      <c r="G82" s="3">
        <f t="shared" si="7"/>
        <v>49.13</v>
      </c>
      <c r="H82" s="7">
        <v>0</v>
      </c>
      <c r="I82" s="3">
        <f t="shared" si="8"/>
        <v>0</v>
      </c>
      <c r="J82" s="3">
        <f t="shared" si="9"/>
        <v>0</v>
      </c>
    </row>
    <row r="83" spans="1:10" ht="15">
      <c r="A83" s="3" t="s">
        <v>95</v>
      </c>
      <c r="B83" s="3">
        <v>2.89</v>
      </c>
      <c r="C83" s="3">
        <v>0.6</v>
      </c>
      <c r="D83" s="3" t="s">
        <v>15</v>
      </c>
      <c r="E83" s="4">
        <f t="shared" si="5"/>
        <v>0.20761245674740483</v>
      </c>
      <c r="F83" s="3">
        <f t="shared" si="6"/>
        <v>17</v>
      </c>
      <c r="G83" s="3">
        <f t="shared" si="7"/>
        <v>49.13</v>
      </c>
      <c r="H83" s="7">
        <v>0</v>
      </c>
      <c r="I83" s="3">
        <f t="shared" si="8"/>
        <v>0</v>
      </c>
      <c r="J83" s="3">
        <f t="shared" si="9"/>
        <v>0</v>
      </c>
    </row>
    <row r="84" spans="1:10" ht="15">
      <c r="A84" s="3" t="s">
        <v>96</v>
      </c>
      <c r="B84" s="3">
        <v>2.89</v>
      </c>
      <c r="C84" s="3">
        <v>0.6</v>
      </c>
      <c r="D84" s="3" t="s">
        <v>15</v>
      </c>
      <c r="E84" s="4">
        <f t="shared" si="5"/>
        <v>0.20761245674740483</v>
      </c>
      <c r="F84" s="3">
        <f t="shared" si="6"/>
        <v>17</v>
      </c>
      <c r="G84" s="3">
        <f t="shared" si="7"/>
        <v>49.13</v>
      </c>
      <c r="H84" s="7">
        <v>0</v>
      </c>
      <c r="I84" s="3">
        <f t="shared" si="8"/>
        <v>0</v>
      </c>
      <c r="J84" s="3">
        <f t="shared" si="9"/>
        <v>0</v>
      </c>
    </row>
    <row r="85" spans="1:10" ht="15">
      <c r="A85" s="3" t="s">
        <v>97</v>
      </c>
      <c r="B85" s="3">
        <v>2.9</v>
      </c>
      <c r="C85" s="3">
        <v>0.6</v>
      </c>
      <c r="D85" s="3" t="s">
        <v>18</v>
      </c>
      <c r="E85" s="4">
        <f t="shared" si="5"/>
        <v>0.20689655172413793</v>
      </c>
      <c r="F85" s="3">
        <f t="shared" si="6"/>
        <v>17</v>
      </c>
      <c r="G85" s="3">
        <f t="shared" si="7"/>
        <v>49.3</v>
      </c>
      <c r="H85" s="7">
        <v>0</v>
      </c>
      <c r="I85" s="3">
        <f t="shared" si="8"/>
        <v>0</v>
      </c>
      <c r="J85" s="3">
        <f t="shared" si="9"/>
        <v>0</v>
      </c>
    </row>
    <row r="86" spans="1:10" ht="15">
      <c r="A86" s="3" t="s">
        <v>98</v>
      </c>
      <c r="B86" s="3">
        <v>0.99</v>
      </c>
      <c r="C86" s="3">
        <v>0.2</v>
      </c>
      <c r="D86" s="3" t="s">
        <v>11</v>
      </c>
      <c r="E86" s="4">
        <f t="shared" si="5"/>
        <v>0.20202020202020204</v>
      </c>
      <c r="F86" s="3">
        <f t="shared" si="6"/>
        <v>50</v>
      </c>
      <c r="G86" s="3">
        <f t="shared" si="7"/>
        <v>49.5</v>
      </c>
      <c r="H86" s="7">
        <v>0</v>
      </c>
      <c r="I86" s="3">
        <f t="shared" si="8"/>
        <v>0</v>
      </c>
      <c r="J86" s="3">
        <f t="shared" si="9"/>
        <v>0</v>
      </c>
    </row>
    <row r="87" spans="1:10" ht="15">
      <c r="A87" s="3" t="s">
        <v>99</v>
      </c>
      <c r="B87" s="3">
        <v>1.46</v>
      </c>
      <c r="C87" s="3">
        <v>0.3</v>
      </c>
      <c r="D87" s="3" t="s">
        <v>11</v>
      </c>
      <c r="E87" s="4">
        <f t="shared" si="5"/>
        <v>0.2054794520547945</v>
      </c>
      <c r="F87" s="3">
        <f t="shared" si="6"/>
        <v>34</v>
      </c>
      <c r="G87" s="3">
        <f t="shared" si="7"/>
        <v>49.64</v>
      </c>
      <c r="H87" s="7">
        <v>0</v>
      </c>
      <c r="I87" s="3">
        <f t="shared" si="8"/>
        <v>0</v>
      </c>
      <c r="J87" s="3">
        <f t="shared" si="9"/>
        <v>0</v>
      </c>
    </row>
    <row r="88" spans="1:10" ht="15">
      <c r="A88" s="3" t="s">
        <v>100</v>
      </c>
      <c r="B88" s="3">
        <v>1.99</v>
      </c>
      <c r="C88" s="3">
        <v>0.4</v>
      </c>
      <c r="D88" s="3" t="s">
        <v>15</v>
      </c>
      <c r="E88" s="4">
        <f t="shared" si="5"/>
        <v>0.20100502512562815</v>
      </c>
      <c r="F88" s="3">
        <f t="shared" si="6"/>
        <v>25</v>
      </c>
      <c r="G88" s="3">
        <f t="shared" si="7"/>
        <v>49.75</v>
      </c>
      <c r="H88" s="7">
        <v>0</v>
      </c>
      <c r="I88" s="3">
        <f t="shared" si="8"/>
        <v>0</v>
      </c>
      <c r="J88" s="3">
        <f t="shared" si="9"/>
        <v>0</v>
      </c>
    </row>
    <row r="89" spans="1:10" ht="15">
      <c r="A89" s="3" t="s">
        <v>101</v>
      </c>
      <c r="B89" s="3">
        <v>9.99</v>
      </c>
      <c r="C89" s="3">
        <v>2</v>
      </c>
      <c r="D89" s="3" t="s">
        <v>18</v>
      </c>
      <c r="E89" s="4">
        <f t="shared" si="5"/>
        <v>0.20020020020020018</v>
      </c>
      <c r="F89" s="3">
        <f t="shared" si="6"/>
        <v>5</v>
      </c>
      <c r="G89" s="3">
        <f t="shared" si="7"/>
        <v>49.95</v>
      </c>
      <c r="H89" s="7">
        <v>0</v>
      </c>
      <c r="I89" s="3">
        <f t="shared" si="8"/>
        <v>0</v>
      </c>
      <c r="J89" s="3">
        <f t="shared" si="9"/>
        <v>0</v>
      </c>
    </row>
    <row r="90" spans="1:10" ht="15">
      <c r="A90" s="3" t="s">
        <v>102</v>
      </c>
      <c r="B90" s="3">
        <v>9.99</v>
      </c>
      <c r="C90" s="3">
        <v>2</v>
      </c>
      <c r="D90" s="3" t="s">
        <v>18</v>
      </c>
      <c r="E90" s="4">
        <f t="shared" si="5"/>
        <v>0.20020020020020018</v>
      </c>
      <c r="F90" s="3">
        <f t="shared" si="6"/>
        <v>5</v>
      </c>
      <c r="G90" s="3">
        <f t="shared" si="7"/>
        <v>49.95</v>
      </c>
      <c r="H90" s="7">
        <v>0</v>
      </c>
      <c r="I90" s="3">
        <f t="shared" si="8"/>
        <v>0</v>
      </c>
      <c r="J90" s="3">
        <f t="shared" si="9"/>
        <v>0</v>
      </c>
    </row>
    <row r="91" spans="1:10" ht="15">
      <c r="A91" s="3" t="s">
        <v>103</v>
      </c>
      <c r="B91" s="3">
        <v>10.02</v>
      </c>
      <c r="C91" s="3">
        <v>2</v>
      </c>
      <c r="D91" s="3" t="s">
        <v>15</v>
      </c>
      <c r="E91" s="4">
        <f t="shared" si="5"/>
        <v>0.1996007984031936</v>
      </c>
      <c r="F91" s="3">
        <f t="shared" si="6"/>
        <v>5</v>
      </c>
      <c r="G91" s="3">
        <f t="shared" si="7"/>
        <v>50.099999999999994</v>
      </c>
      <c r="H91" s="7">
        <v>0</v>
      </c>
      <c r="I91" s="3">
        <f t="shared" si="8"/>
        <v>0</v>
      </c>
      <c r="J91" s="3">
        <f t="shared" si="9"/>
        <v>0</v>
      </c>
    </row>
    <row r="92" spans="1:10" ht="15">
      <c r="A92" s="3" t="s">
        <v>104</v>
      </c>
      <c r="B92" s="3">
        <v>4.18</v>
      </c>
      <c r="C92" s="3">
        <v>0.9</v>
      </c>
      <c r="D92" s="3" t="s">
        <v>15</v>
      </c>
      <c r="E92" s="4">
        <f t="shared" si="5"/>
        <v>0.215311004784689</v>
      </c>
      <c r="F92" s="3">
        <f t="shared" si="6"/>
        <v>12</v>
      </c>
      <c r="G92" s="3">
        <f t="shared" si="7"/>
        <v>50.16</v>
      </c>
      <c r="H92" s="7">
        <v>0</v>
      </c>
      <c r="I92" s="3">
        <f t="shared" si="8"/>
        <v>0</v>
      </c>
      <c r="J92" s="3">
        <f t="shared" si="9"/>
        <v>0</v>
      </c>
    </row>
    <row r="93" spans="1:10" ht="15">
      <c r="A93" s="3" t="s">
        <v>105</v>
      </c>
      <c r="B93" s="3">
        <v>2.52</v>
      </c>
      <c r="C93" s="3">
        <v>0.5</v>
      </c>
      <c r="D93" s="3" t="s">
        <v>15</v>
      </c>
      <c r="E93" s="4">
        <f t="shared" si="5"/>
        <v>0.1984126984126984</v>
      </c>
      <c r="F93" s="3">
        <f t="shared" si="6"/>
        <v>20</v>
      </c>
      <c r="G93" s="3">
        <f t="shared" si="7"/>
        <v>50.4</v>
      </c>
      <c r="H93" s="7">
        <v>0</v>
      </c>
      <c r="I93" s="3">
        <f t="shared" si="8"/>
        <v>0</v>
      </c>
      <c r="J93" s="3">
        <f t="shared" si="9"/>
        <v>0</v>
      </c>
    </row>
    <row r="94" spans="1:10" ht="15">
      <c r="A94" s="3" t="s">
        <v>106</v>
      </c>
      <c r="B94" s="3">
        <v>1.49</v>
      </c>
      <c r="C94" s="3">
        <v>0.3</v>
      </c>
      <c r="D94" s="3" t="s">
        <v>18</v>
      </c>
      <c r="E94" s="4">
        <f t="shared" si="5"/>
        <v>0.20134228187919462</v>
      </c>
      <c r="F94" s="3">
        <f t="shared" si="6"/>
        <v>34</v>
      </c>
      <c r="G94" s="3">
        <f t="shared" si="7"/>
        <v>50.66</v>
      </c>
      <c r="H94" s="7">
        <v>0</v>
      </c>
      <c r="I94" s="3">
        <f t="shared" si="8"/>
        <v>0</v>
      </c>
      <c r="J94" s="3">
        <f t="shared" si="9"/>
        <v>0</v>
      </c>
    </row>
    <row r="95" spans="1:10" ht="15">
      <c r="A95" s="3" t="s">
        <v>107</v>
      </c>
      <c r="B95" s="3">
        <v>2.99</v>
      </c>
      <c r="C95" s="3">
        <v>0.6</v>
      </c>
      <c r="D95" s="3" t="s">
        <v>11</v>
      </c>
      <c r="E95" s="4">
        <f t="shared" si="5"/>
        <v>0.2006688963210702</v>
      </c>
      <c r="F95" s="3">
        <f t="shared" si="6"/>
        <v>17</v>
      </c>
      <c r="G95" s="3">
        <f t="shared" si="7"/>
        <v>50.830000000000005</v>
      </c>
      <c r="H95" s="7">
        <v>0</v>
      </c>
      <c r="I95" s="3">
        <f t="shared" si="8"/>
        <v>0</v>
      </c>
      <c r="J95" s="3">
        <f t="shared" si="9"/>
        <v>0</v>
      </c>
    </row>
    <row r="96" spans="1:10" ht="15">
      <c r="A96" s="3" t="s">
        <v>108</v>
      </c>
      <c r="B96" s="3">
        <v>2.99</v>
      </c>
      <c r="C96" s="3">
        <v>0.6</v>
      </c>
      <c r="D96" s="3" t="s">
        <v>18</v>
      </c>
      <c r="E96" s="4">
        <f t="shared" si="5"/>
        <v>0.2006688963210702</v>
      </c>
      <c r="F96" s="3">
        <f t="shared" si="6"/>
        <v>17</v>
      </c>
      <c r="G96" s="3">
        <f t="shared" si="7"/>
        <v>50.830000000000005</v>
      </c>
      <c r="H96" s="7">
        <v>0</v>
      </c>
      <c r="I96" s="3">
        <f t="shared" si="8"/>
        <v>0</v>
      </c>
      <c r="J96" s="3">
        <f t="shared" si="9"/>
        <v>0</v>
      </c>
    </row>
    <row r="97" spans="1:10" ht="15">
      <c r="A97" s="3" t="s">
        <v>109</v>
      </c>
      <c r="B97" s="3">
        <v>2.55</v>
      </c>
      <c r="C97" s="3">
        <v>0.5</v>
      </c>
      <c r="D97" s="3" t="s">
        <v>11</v>
      </c>
      <c r="E97" s="4">
        <f t="shared" si="5"/>
        <v>0.19607843137254904</v>
      </c>
      <c r="F97" s="3">
        <f t="shared" si="6"/>
        <v>20</v>
      </c>
      <c r="G97" s="3">
        <f t="shared" si="7"/>
        <v>51</v>
      </c>
      <c r="H97" s="7">
        <v>0</v>
      </c>
      <c r="I97" s="3">
        <f t="shared" si="8"/>
        <v>0</v>
      </c>
      <c r="J97" s="3">
        <f t="shared" si="9"/>
        <v>0</v>
      </c>
    </row>
    <row r="98" spans="1:10" ht="15">
      <c r="A98" s="3" t="s">
        <v>110</v>
      </c>
      <c r="B98" s="3">
        <v>5.69</v>
      </c>
      <c r="C98" s="3">
        <v>1.2</v>
      </c>
      <c r="D98" s="3" t="s">
        <v>18</v>
      </c>
      <c r="E98" s="4">
        <f t="shared" si="5"/>
        <v>0.21089630931458697</v>
      </c>
      <c r="F98" s="3">
        <f t="shared" si="6"/>
        <v>9</v>
      </c>
      <c r="G98" s="3">
        <f t="shared" si="7"/>
        <v>51.21</v>
      </c>
      <c r="H98" s="7">
        <v>0</v>
      </c>
      <c r="I98" s="3">
        <f t="shared" si="8"/>
        <v>0</v>
      </c>
      <c r="J98" s="3">
        <f t="shared" si="9"/>
        <v>0</v>
      </c>
    </row>
    <row r="99" spans="1:10" ht="15">
      <c r="A99" s="3" t="s">
        <v>111</v>
      </c>
      <c r="B99" s="3">
        <v>5.69</v>
      </c>
      <c r="C99" s="3">
        <v>1.2</v>
      </c>
      <c r="D99" s="3" t="s">
        <v>18</v>
      </c>
      <c r="E99" s="4">
        <f t="shared" si="5"/>
        <v>0.21089630931458697</v>
      </c>
      <c r="F99" s="3">
        <f t="shared" si="6"/>
        <v>9</v>
      </c>
      <c r="G99" s="3">
        <f t="shared" si="7"/>
        <v>51.21</v>
      </c>
      <c r="H99" s="7">
        <v>0</v>
      </c>
      <c r="I99" s="3">
        <f t="shared" si="8"/>
        <v>0</v>
      </c>
      <c r="J99" s="3">
        <f t="shared" si="9"/>
        <v>0</v>
      </c>
    </row>
    <row r="100" spans="1:10" ht="15">
      <c r="A100" s="3" t="s">
        <v>112</v>
      </c>
      <c r="B100" s="3">
        <v>4.3</v>
      </c>
      <c r="C100" s="3">
        <v>0.9</v>
      </c>
      <c r="D100" s="3" t="s">
        <v>18</v>
      </c>
      <c r="E100" s="4">
        <f t="shared" si="5"/>
        <v>0.20930232558139536</v>
      </c>
      <c r="F100" s="3">
        <f t="shared" si="6"/>
        <v>12</v>
      </c>
      <c r="G100" s="3">
        <f t="shared" si="7"/>
        <v>51.599999999999994</v>
      </c>
      <c r="H100" s="7">
        <v>0</v>
      </c>
      <c r="I100" s="3">
        <f t="shared" si="8"/>
        <v>0</v>
      </c>
      <c r="J100" s="3">
        <f t="shared" si="9"/>
        <v>0</v>
      </c>
    </row>
    <row r="101" spans="1:10" ht="15">
      <c r="A101" s="3" t="s">
        <v>113</v>
      </c>
      <c r="B101" s="3">
        <v>12.9</v>
      </c>
      <c r="C101" s="3">
        <v>3</v>
      </c>
      <c r="D101" s="3" t="s">
        <v>15</v>
      </c>
      <c r="E101" s="4">
        <f t="shared" si="5"/>
        <v>0.23255813953488372</v>
      </c>
      <c r="F101" s="3">
        <f t="shared" si="6"/>
        <v>4</v>
      </c>
      <c r="G101" s="3">
        <f t="shared" si="7"/>
        <v>51.6</v>
      </c>
      <c r="H101" s="7">
        <v>0</v>
      </c>
      <c r="I101" s="3">
        <f t="shared" si="8"/>
        <v>0</v>
      </c>
      <c r="J101" s="3">
        <f t="shared" si="9"/>
        <v>0</v>
      </c>
    </row>
    <row r="102" spans="1:10" ht="15">
      <c r="A102" s="3" t="s">
        <v>114</v>
      </c>
      <c r="B102" s="3">
        <v>12.9</v>
      </c>
      <c r="C102" s="3">
        <v>3</v>
      </c>
      <c r="D102" s="3" t="s">
        <v>15</v>
      </c>
      <c r="E102" s="4">
        <f t="shared" si="5"/>
        <v>0.23255813953488372</v>
      </c>
      <c r="F102" s="3">
        <f t="shared" si="6"/>
        <v>4</v>
      </c>
      <c r="G102" s="3">
        <f t="shared" si="7"/>
        <v>51.6</v>
      </c>
      <c r="H102" s="7">
        <v>0</v>
      </c>
      <c r="I102" s="3">
        <f t="shared" si="8"/>
        <v>0</v>
      </c>
      <c r="J102" s="3">
        <f t="shared" si="9"/>
        <v>0</v>
      </c>
    </row>
    <row r="103" spans="1:10" ht="15">
      <c r="A103" s="3" t="s">
        <v>115</v>
      </c>
      <c r="B103" s="3">
        <v>2.59</v>
      </c>
      <c r="C103" s="3">
        <v>0.5</v>
      </c>
      <c r="D103" s="3" t="s">
        <v>18</v>
      </c>
      <c r="E103" s="4">
        <f t="shared" si="5"/>
        <v>0.19305019305019305</v>
      </c>
      <c r="F103" s="3">
        <f t="shared" si="6"/>
        <v>20</v>
      </c>
      <c r="G103" s="3">
        <f t="shared" si="7"/>
        <v>51.8</v>
      </c>
      <c r="H103" s="7">
        <v>0</v>
      </c>
      <c r="I103" s="3">
        <f t="shared" si="8"/>
        <v>0</v>
      </c>
      <c r="J103" s="3">
        <f t="shared" si="9"/>
        <v>0</v>
      </c>
    </row>
    <row r="104" spans="1:10" ht="15">
      <c r="A104" s="3" t="s">
        <v>116</v>
      </c>
      <c r="B104" s="3">
        <v>3.99</v>
      </c>
      <c r="C104" s="3">
        <v>0.8</v>
      </c>
      <c r="D104" s="3" t="s">
        <v>11</v>
      </c>
      <c r="E104" s="4">
        <f t="shared" si="5"/>
        <v>0.20050125313283207</v>
      </c>
      <c r="F104" s="3">
        <f t="shared" si="6"/>
        <v>13</v>
      </c>
      <c r="G104" s="3">
        <f t="shared" si="7"/>
        <v>51.870000000000005</v>
      </c>
      <c r="H104" s="7">
        <v>0</v>
      </c>
      <c r="I104" s="3">
        <f t="shared" si="8"/>
        <v>0</v>
      </c>
      <c r="J104" s="3">
        <f t="shared" si="9"/>
        <v>0</v>
      </c>
    </row>
    <row r="105" spans="1:10" ht="15">
      <c r="A105" s="3" t="s">
        <v>117</v>
      </c>
      <c r="B105" s="3">
        <v>3.99</v>
      </c>
      <c r="C105" s="3">
        <v>0.8</v>
      </c>
      <c r="D105" s="3" t="s">
        <v>18</v>
      </c>
      <c r="E105" s="4">
        <f t="shared" si="5"/>
        <v>0.20050125313283207</v>
      </c>
      <c r="F105" s="3">
        <f t="shared" si="6"/>
        <v>13</v>
      </c>
      <c r="G105" s="3">
        <f t="shared" si="7"/>
        <v>51.870000000000005</v>
      </c>
      <c r="H105" s="7">
        <v>0</v>
      </c>
      <c r="I105" s="3">
        <f t="shared" si="8"/>
        <v>0</v>
      </c>
      <c r="J105" s="3">
        <f t="shared" si="9"/>
        <v>0</v>
      </c>
    </row>
    <row r="106" spans="1:10" ht="15">
      <c r="A106" s="3" t="s">
        <v>118</v>
      </c>
      <c r="B106" s="3">
        <v>1.53</v>
      </c>
      <c r="C106" s="3">
        <v>0.3</v>
      </c>
      <c r="D106" s="3" t="s">
        <v>15</v>
      </c>
      <c r="E106" s="4">
        <f t="shared" si="5"/>
        <v>0.19607843137254902</v>
      </c>
      <c r="F106" s="3">
        <f t="shared" si="6"/>
        <v>34</v>
      </c>
      <c r="G106" s="3">
        <f t="shared" si="7"/>
        <v>52.02</v>
      </c>
      <c r="H106" s="7">
        <v>0</v>
      </c>
      <c r="I106" s="3">
        <f t="shared" si="8"/>
        <v>0</v>
      </c>
      <c r="J106" s="3">
        <f t="shared" si="9"/>
        <v>0</v>
      </c>
    </row>
    <row r="107" spans="1:10" ht="15">
      <c r="A107" s="3" t="s">
        <v>119</v>
      </c>
      <c r="B107" s="3">
        <v>2.1</v>
      </c>
      <c r="C107" s="3">
        <v>0.4</v>
      </c>
      <c r="D107" s="3" t="s">
        <v>15</v>
      </c>
      <c r="E107" s="4">
        <f t="shared" si="5"/>
        <v>0.19047619047619047</v>
      </c>
      <c r="F107" s="3">
        <f t="shared" si="6"/>
        <v>25</v>
      </c>
      <c r="G107" s="3">
        <f t="shared" si="7"/>
        <v>52.5</v>
      </c>
      <c r="H107" s="7">
        <v>0</v>
      </c>
      <c r="I107" s="3">
        <f t="shared" si="8"/>
        <v>0</v>
      </c>
      <c r="J107" s="3">
        <f t="shared" si="9"/>
        <v>0</v>
      </c>
    </row>
    <row r="108" spans="1:10" ht="15">
      <c r="A108" s="3" t="s">
        <v>120</v>
      </c>
      <c r="B108" s="3">
        <v>3.09</v>
      </c>
      <c r="C108" s="3">
        <v>0.6</v>
      </c>
      <c r="D108" s="3" t="s">
        <v>11</v>
      </c>
      <c r="E108" s="4">
        <f t="shared" si="5"/>
        <v>0.1941747572815534</v>
      </c>
      <c r="F108" s="3">
        <f t="shared" si="6"/>
        <v>17</v>
      </c>
      <c r="G108" s="3">
        <f t="shared" si="7"/>
        <v>52.53</v>
      </c>
      <c r="H108" s="7">
        <v>0</v>
      </c>
      <c r="I108" s="3">
        <f t="shared" si="8"/>
        <v>0</v>
      </c>
      <c r="J108" s="3">
        <f t="shared" si="9"/>
        <v>0</v>
      </c>
    </row>
    <row r="109" spans="1:10" ht="15">
      <c r="A109" s="3" t="s">
        <v>121</v>
      </c>
      <c r="B109" s="3">
        <v>3.09</v>
      </c>
      <c r="C109" s="3">
        <v>0.6</v>
      </c>
      <c r="D109" s="3" t="s">
        <v>11</v>
      </c>
      <c r="E109" s="4">
        <f t="shared" si="5"/>
        <v>0.1941747572815534</v>
      </c>
      <c r="F109" s="3">
        <f t="shared" si="6"/>
        <v>17</v>
      </c>
      <c r="G109" s="3">
        <f t="shared" si="7"/>
        <v>52.53</v>
      </c>
      <c r="H109" s="7">
        <v>0</v>
      </c>
      <c r="I109" s="3">
        <f t="shared" si="8"/>
        <v>0</v>
      </c>
      <c r="J109" s="3">
        <f t="shared" si="9"/>
        <v>0</v>
      </c>
    </row>
    <row r="110" spans="1:10" ht="15">
      <c r="A110" s="3" t="s">
        <v>122</v>
      </c>
      <c r="B110" s="3">
        <v>5.92</v>
      </c>
      <c r="C110" s="3">
        <v>1.2</v>
      </c>
      <c r="D110" s="3" t="s">
        <v>18</v>
      </c>
      <c r="E110" s="4">
        <f t="shared" si="5"/>
        <v>0.2027027027027027</v>
      </c>
      <c r="F110" s="3">
        <f t="shared" si="6"/>
        <v>9</v>
      </c>
      <c r="G110" s="3">
        <f t="shared" si="7"/>
        <v>53.28</v>
      </c>
      <c r="H110" s="7">
        <v>0</v>
      </c>
      <c r="I110" s="3">
        <f t="shared" si="8"/>
        <v>0</v>
      </c>
      <c r="J110" s="3">
        <f t="shared" si="9"/>
        <v>0</v>
      </c>
    </row>
    <row r="111" spans="1:10" ht="15">
      <c r="A111" s="3" t="s">
        <v>123</v>
      </c>
      <c r="B111" s="3">
        <v>5.99</v>
      </c>
      <c r="C111" s="3">
        <v>1.2</v>
      </c>
      <c r="D111" s="3" t="s">
        <v>18</v>
      </c>
      <c r="E111" s="4">
        <f t="shared" si="5"/>
        <v>0.20033388981636058</v>
      </c>
      <c r="F111" s="3">
        <f t="shared" si="6"/>
        <v>9</v>
      </c>
      <c r="G111" s="3">
        <f t="shared" si="7"/>
        <v>53.910000000000004</v>
      </c>
      <c r="H111" s="7">
        <v>0</v>
      </c>
      <c r="I111" s="3">
        <f t="shared" si="8"/>
        <v>0</v>
      </c>
      <c r="J111" s="3">
        <f t="shared" si="9"/>
        <v>0</v>
      </c>
    </row>
    <row r="112" spans="1:10" ht="15">
      <c r="A112" s="3" t="s">
        <v>124</v>
      </c>
      <c r="B112" s="3">
        <v>2.19</v>
      </c>
      <c r="C112" s="3">
        <v>0.4</v>
      </c>
      <c r="D112" s="3" t="s">
        <v>15</v>
      </c>
      <c r="E112" s="4">
        <f t="shared" si="5"/>
        <v>0.18264840182648404</v>
      </c>
      <c r="F112" s="3">
        <f t="shared" si="6"/>
        <v>25</v>
      </c>
      <c r="G112" s="3">
        <f t="shared" si="7"/>
        <v>54.75</v>
      </c>
      <c r="H112" s="7">
        <v>0</v>
      </c>
      <c r="I112" s="3">
        <f t="shared" si="8"/>
        <v>0</v>
      </c>
      <c r="J112" s="3">
        <f t="shared" si="9"/>
        <v>0</v>
      </c>
    </row>
    <row r="113" spans="1:10" ht="15">
      <c r="A113" s="3" t="s">
        <v>125</v>
      </c>
      <c r="B113" s="3">
        <v>2.19</v>
      </c>
      <c r="C113" s="3">
        <v>0.4</v>
      </c>
      <c r="D113" s="3" t="s">
        <v>15</v>
      </c>
      <c r="E113" s="4">
        <f t="shared" si="5"/>
        <v>0.18264840182648404</v>
      </c>
      <c r="F113" s="3">
        <f t="shared" si="6"/>
        <v>25</v>
      </c>
      <c r="G113" s="3">
        <f t="shared" si="7"/>
        <v>54.75</v>
      </c>
      <c r="H113" s="7">
        <v>0</v>
      </c>
      <c r="I113" s="3">
        <f t="shared" si="8"/>
        <v>0</v>
      </c>
      <c r="J113" s="3">
        <f t="shared" si="9"/>
        <v>0</v>
      </c>
    </row>
    <row r="114" spans="1:10" ht="15">
      <c r="A114" s="3" t="s">
        <v>126</v>
      </c>
      <c r="B114" s="3">
        <v>2.19</v>
      </c>
      <c r="C114" s="3">
        <v>0.4</v>
      </c>
      <c r="D114" s="3" t="s">
        <v>18</v>
      </c>
      <c r="E114" s="4">
        <f t="shared" si="5"/>
        <v>0.18264840182648404</v>
      </c>
      <c r="F114" s="3">
        <f t="shared" si="6"/>
        <v>25</v>
      </c>
      <c r="G114" s="3">
        <f t="shared" si="7"/>
        <v>54.75</v>
      </c>
      <c r="H114" s="7">
        <v>0</v>
      </c>
      <c r="I114" s="3">
        <f t="shared" si="8"/>
        <v>0</v>
      </c>
      <c r="J114" s="3">
        <f t="shared" si="9"/>
        <v>0</v>
      </c>
    </row>
    <row r="115" spans="1:10" ht="15">
      <c r="A115" s="3" t="s">
        <v>127</v>
      </c>
      <c r="B115" s="3">
        <v>2.79</v>
      </c>
      <c r="C115" s="3">
        <v>0.5</v>
      </c>
      <c r="D115" s="3" t="s">
        <v>11</v>
      </c>
      <c r="E115" s="4">
        <f t="shared" si="5"/>
        <v>0.17921146953405018</v>
      </c>
      <c r="F115" s="3">
        <f t="shared" si="6"/>
        <v>20</v>
      </c>
      <c r="G115" s="3">
        <f t="shared" si="7"/>
        <v>55.8</v>
      </c>
      <c r="H115" s="7">
        <v>0</v>
      </c>
      <c r="I115" s="3">
        <f t="shared" si="8"/>
        <v>0</v>
      </c>
      <c r="J115" s="3">
        <f t="shared" si="9"/>
        <v>0</v>
      </c>
    </row>
    <row r="116" spans="1:10" ht="15">
      <c r="A116" s="3" t="s">
        <v>128</v>
      </c>
      <c r="B116" s="3">
        <v>3.29</v>
      </c>
      <c r="C116" s="3">
        <v>0.6</v>
      </c>
      <c r="D116" s="3" t="s">
        <v>15</v>
      </c>
      <c r="E116" s="4">
        <f t="shared" si="5"/>
        <v>0.182370820668693</v>
      </c>
      <c r="F116" s="3">
        <f t="shared" si="6"/>
        <v>17</v>
      </c>
      <c r="G116" s="3">
        <f t="shared" si="7"/>
        <v>55.93</v>
      </c>
      <c r="H116" s="7">
        <v>0</v>
      </c>
      <c r="I116" s="3">
        <f t="shared" si="8"/>
        <v>0</v>
      </c>
      <c r="J116" s="3">
        <f t="shared" si="9"/>
        <v>0</v>
      </c>
    </row>
    <row r="117" spans="1:10" ht="15">
      <c r="A117" s="3" t="s">
        <v>129</v>
      </c>
      <c r="B117" s="3">
        <v>3.29</v>
      </c>
      <c r="C117" s="3">
        <v>0.6</v>
      </c>
      <c r="D117" s="3" t="s">
        <v>11</v>
      </c>
      <c r="E117" s="4">
        <f t="shared" si="5"/>
        <v>0.182370820668693</v>
      </c>
      <c r="F117" s="3">
        <f t="shared" si="6"/>
        <v>17</v>
      </c>
      <c r="G117" s="3">
        <f t="shared" si="7"/>
        <v>55.93</v>
      </c>
      <c r="H117" s="7">
        <v>0</v>
      </c>
      <c r="I117" s="3">
        <f t="shared" si="8"/>
        <v>0</v>
      </c>
      <c r="J117" s="3">
        <f t="shared" si="9"/>
        <v>0</v>
      </c>
    </row>
    <row r="118" spans="1:10" ht="15">
      <c r="A118" s="3" t="s">
        <v>130</v>
      </c>
      <c r="B118" s="3">
        <v>3.29</v>
      </c>
      <c r="C118" s="3">
        <v>0.6</v>
      </c>
      <c r="D118" s="3" t="s">
        <v>11</v>
      </c>
      <c r="E118" s="4">
        <f t="shared" si="5"/>
        <v>0.182370820668693</v>
      </c>
      <c r="F118" s="3">
        <f t="shared" si="6"/>
        <v>17</v>
      </c>
      <c r="G118" s="3">
        <f t="shared" si="7"/>
        <v>55.93</v>
      </c>
      <c r="H118" s="7">
        <v>0</v>
      </c>
      <c r="I118" s="3">
        <f t="shared" si="8"/>
        <v>0</v>
      </c>
      <c r="J118" s="3">
        <f t="shared" si="9"/>
        <v>0</v>
      </c>
    </row>
    <row r="119" spans="1:10" ht="15">
      <c r="A119" s="3" t="s">
        <v>131</v>
      </c>
      <c r="B119" s="3">
        <v>3.29</v>
      </c>
      <c r="C119" s="3">
        <v>0.6</v>
      </c>
      <c r="D119" s="3" t="s">
        <v>11</v>
      </c>
      <c r="E119" s="4">
        <f t="shared" si="5"/>
        <v>0.182370820668693</v>
      </c>
      <c r="F119" s="3">
        <f t="shared" si="6"/>
        <v>17</v>
      </c>
      <c r="G119" s="3">
        <f t="shared" si="7"/>
        <v>55.93</v>
      </c>
      <c r="H119" s="7">
        <v>0</v>
      </c>
      <c r="I119" s="3">
        <f t="shared" si="8"/>
        <v>0</v>
      </c>
      <c r="J119" s="3">
        <f t="shared" si="9"/>
        <v>0</v>
      </c>
    </row>
    <row r="120" spans="1:10" ht="15">
      <c r="A120" s="3" t="s">
        <v>132</v>
      </c>
      <c r="B120" s="3">
        <v>1.14</v>
      </c>
      <c r="C120" s="3">
        <v>0.2</v>
      </c>
      <c r="D120" s="3" t="s">
        <v>15</v>
      </c>
      <c r="E120" s="4">
        <f t="shared" si="5"/>
        <v>0.1754385964912281</v>
      </c>
      <c r="F120" s="3">
        <f t="shared" si="6"/>
        <v>50</v>
      </c>
      <c r="G120" s="3">
        <f t="shared" si="7"/>
        <v>56.99999999999999</v>
      </c>
      <c r="H120" s="7">
        <v>0</v>
      </c>
      <c r="I120" s="3">
        <f t="shared" si="8"/>
        <v>0</v>
      </c>
      <c r="J120" s="3">
        <f t="shared" si="9"/>
        <v>0</v>
      </c>
    </row>
    <row r="121" spans="1:10" ht="15">
      <c r="A121" s="3" t="s">
        <v>133</v>
      </c>
      <c r="B121" s="3">
        <v>2.28</v>
      </c>
      <c r="C121" s="3">
        <v>0.4</v>
      </c>
      <c r="D121" s="3" t="s">
        <v>18</v>
      </c>
      <c r="E121" s="4">
        <f t="shared" si="5"/>
        <v>0.1754385964912281</v>
      </c>
      <c r="F121" s="3">
        <f t="shared" si="6"/>
        <v>25</v>
      </c>
      <c r="G121" s="3">
        <f t="shared" si="7"/>
        <v>56.99999999999999</v>
      </c>
      <c r="H121" s="7">
        <v>0</v>
      </c>
      <c r="I121" s="3">
        <f t="shared" si="8"/>
        <v>0</v>
      </c>
      <c r="J121" s="3">
        <f t="shared" si="9"/>
        <v>0</v>
      </c>
    </row>
    <row r="122" spans="1:10" ht="15">
      <c r="A122" s="3" t="s">
        <v>134</v>
      </c>
      <c r="B122" s="3">
        <v>4.78</v>
      </c>
      <c r="C122" s="3">
        <v>0.9</v>
      </c>
      <c r="D122" s="3" t="s">
        <v>135</v>
      </c>
      <c r="E122" s="4">
        <f t="shared" si="5"/>
        <v>0.18828451882845187</v>
      </c>
      <c r="F122" s="3">
        <f t="shared" si="6"/>
        <v>12</v>
      </c>
      <c r="G122" s="3">
        <f t="shared" si="7"/>
        <v>57.36</v>
      </c>
      <c r="H122" s="7">
        <v>0</v>
      </c>
      <c r="I122" s="3">
        <f t="shared" si="8"/>
        <v>0</v>
      </c>
      <c r="J122" s="3">
        <f t="shared" si="9"/>
        <v>0</v>
      </c>
    </row>
    <row r="123" spans="1:10" ht="15">
      <c r="A123" s="3" t="s">
        <v>136</v>
      </c>
      <c r="B123" s="3">
        <v>11.75</v>
      </c>
      <c r="C123" s="3">
        <v>2</v>
      </c>
      <c r="D123" s="3" t="s">
        <v>18</v>
      </c>
      <c r="E123" s="4">
        <f t="shared" si="5"/>
        <v>0.1702127659574468</v>
      </c>
      <c r="F123" s="3">
        <f t="shared" si="6"/>
        <v>5</v>
      </c>
      <c r="G123" s="3">
        <f t="shared" si="7"/>
        <v>58.75</v>
      </c>
      <c r="H123" s="7">
        <v>0</v>
      </c>
      <c r="I123" s="3">
        <f t="shared" si="8"/>
        <v>0</v>
      </c>
      <c r="J123" s="3">
        <f t="shared" si="9"/>
        <v>0</v>
      </c>
    </row>
    <row r="124" spans="1:10" ht="15">
      <c r="A124" s="3" t="s">
        <v>137</v>
      </c>
      <c r="B124" s="3">
        <v>11.75</v>
      </c>
      <c r="C124" s="3">
        <v>2</v>
      </c>
      <c r="D124" s="3" t="s">
        <v>18</v>
      </c>
      <c r="E124" s="4">
        <f t="shared" si="5"/>
        <v>0.1702127659574468</v>
      </c>
      <c r="F124" s="3">
        <f t="shared" si="6"/>
        <v>5</v>
      </c>
      <c r="G124" s="3">
        <f t="shared" si="7"/>
        <v>58.75</v>
      </c>
      <c r="H124" s="7">
        <v>0</v>
      </c>
      <c r="I124" s="3">
        <f t="shared" si="8"/>
        <v>0</v>
      </c>
      <c r="J124" s="3">
        <f t="shared" si="9"/>
        <v>0</v>
      </c>
    </row>
    <row r="125" spans="1:10" ht="15">
      <c r="A125" s="3" t="s">
        <v>138</v>
      </c>
      <c r="B125" s="3">
        <v>11.75</v>
      </c>
      <c r="C125" s="3">
        <v>2</v>
      </c>
      <c r="D125" s="3" t="s">
        <v>18</v>
      </c>
      <c r="E125" s="4">
        <f t="shared" si="5"/>
        <v>0.1702127659574468</v>
      </c>
      <c r="F125" s="3">
        <f t="shared" si="6"/>
        <v>5</v>
      </c>
      <c r="G125" s="3">
        <f t="shared" si="7"/>
        <v>58.75</v>
      </c>
      <c r="H125" s="7">
        <v>0</v>
      </c>
      <c r="I125" s="3">
        <f t="shared" si="8"/>
        <v>0</v>
      </c>
      <c r="J125" s="3">
        <f t="shared" si="9"/>
        <v>0</v>
      </c>
    </row>
    <row r="126" spans="1:10" ht="15">
      <c r="A126" s="3" t="s">
        <v>139</v>
      </c>
      <c r="B126" s="3">
        <v>5.88</v>
      </c>
      <c r="C126" s="3">
        <v>1</v>
      </c>
      <c r="D126" s="3" t="s">
        <v>15</v>
      </c>
      <c r="E126" s="4">
        <f t="shared" si="5"/>
        <v>0.17006802721088435</v>
      </c>
      <c r="F126" s="3">
        <f t="shared" si="6"/>
        <v>10</v>
      </c>
      <c r="G126" s="3">
        <f t="shared" si="7"/>
        <v>58.8</v>
      </c>
      <c r="H126" s="7">
        <v>0</v>
      </c>
      <c r="I126" s="3">
        <f t="shared" si="8"/>
        <v>0</v>
      </c>
      <c r="J126" s="3">
        <f t="shared" si="9"/>
        <v>0</v>
      </c>
    </row>
    <row r="127" spans="1:10" ht="15">
      <c r="A127" s="3" t="s">
        <v>140</v>
      </c>
      <c r="B127" s="3">
        <v>2.37</v>
      </c>
      <c r="C127" s="3">
        <v>0.4</v>
      </c>
      <c r="D127" s="3" t="s">
        <v>15</v>
      </c>
      <c r="E127" s="4">
        <f t="shared" si="5"/>
        <v>0.16877637130801687</v>
      </c>
      <c r="F127" s="3">
        <f t="shared" si="6"/>
        <v>25</v>
      </c>
      <c r="G127" s="3">
        <f t="shared" si="7"/>
        <v>59.25</v>
      </c>
      <c r="H127" s="7">
        <v>0</v>
      </c>
      <c r="I127" s="3">
        <f t="shared" si="8"/>
        <v>0</v>
      </c>
      <c r="J127" s="3">
        <f t="shared" si="9"/>
        <v>0</v>
      </c>
    </row>
    <row r="128" spans="1:10" ht="15">
      <c r="A128" s="3" t="s">
        <v>141</v>
      </c>
      <c r="B128" s="3">
        <v>3.95</v>
      </c>
      <c r="C128" s="3">
        <v>0.7</v>
      </c>
      <c r="D128" s="3" t="s">
        <v>18</v>
      </c>
      <c r="E128" s="4">
        <f t="shared" si="5"/>
        <v>0.1772151898734177</v>
      </c>
      <c r="F128" s="3">
        <f t="shared" si="6"/>
        <v>15</v>
      </c>
      <c r="G128" s="3">
        <f t="shared" si="7"/>
        <v>59.25</v>
      </c>
      <c r="H128" s="7">
        <v>0</v>
      </c>
      <c r="I128" s="3">
        <f t="shared" si="8"/>
        <v>0</v>
      </c>
      <c r="J128" s="3">
        <f t="shared" si="9"/>
        <v>0</v>
      </c>
    </row>
    <row r="129" spans="1:10" ht="15">
      <c r="A129" s="3" t="s">
        <v>142</v>
      </c>
      <c r="B129" s="3">
        <v>6.59</v>
      </c>
      <c r="C129" s="3">
        <v>1.2</v>
      </c>
      <c r="D129" s="3" t="s">
        <v>15</v>
      </c>
      <c r="E129" s="4">
        <f t="shared" si="5"/>
        <v>0.18209408194233687</v>
      </c>
      <c r="F129" s="3">
        <f t="shared" si="6"/>
        <v>9</v>
      </c>
      <c r="G129" s="3">
        <f t="shared" si="7"/>
        <v>59.31</v>
      </c>
      <c r="H129" s="7">
        <v>0</v>
      </c>
      <c r="I129" s="3">
        <f t="shared" si="8"/>
        <v>0</v>
      </c>
      <c r="J129" s="3">
        <f t="shared" si="9"/>
        <v>0</v>
      </c>
    </row>
    <row r="130" spans="1:10" ht="15">
      <c r="A130" s="3" t="s">
        <v>143</v>
      </c>
      <c r="B130" s="3">
        <v>3.49</v>
      </c>
      <c r="C130" s="3">
        <v>0.6</v>
      </c>
      <c r="D130" s="3" t="s">
        <v>11</v>
      </c>
      <c r="E130" s="4">
        <f aca="true" t="shared" si="10" ref="E130:E193">C130/B130</f>
        <v>0.17191977077363896</v>
      </c>
      <c r="F130" s="3">
        <f aca="true" t="shared" si="11" ref="F130:F193">IF(MOD(10,C130)=0,10/C130,CEILING(10/C130,1))</f>
        <v>17</v>
      </c>
      <c r="G130" s="3">
        <f aca="true" t="shared" si="12" ref="G130:G193">B130*F130</f>
        <v>59.330000000000005</v>
      </c>
      <c r="H130" s="7">
        <v>0</v>
      </c>
      <c r="I130" s="3">
        <f aca="true" t="shared" si="13" ref="I130:I193">H130*B130</f>
        <v>0</v>
      </c>
      <c r="J130" s="3">
        <f aca="true" t="shared" si="14" ref="J130:J193">C130*H130</f>
        <v>0</v>
      </c>
    </row>
    <row r="131" spans="1:10" ht="15">
      <c r="A131" s="3" t="s">
        <v>144</v>
      </c>
      <c r="B131" s="3">
        <v>1.75</v>
      </c>
      <c r="C131" s="3">
        <v>0.3</v>
      </c>
      <c r="D131" s="3" t="s">
        <v>15</v>
      </c>
      <c r="E131" s="4">
        <f t="shared" si="10"/>
        <v>0.17142857142857143</v>
      </c>
      <c r="F131" s="3">
        <f t="shared" si="11"/>
        <v>34</v>
      </c>
      <c r="G131" s="3">
        <f t="shared" si="12"/>
        <v>59.5</v>
      </c>
      <c r="H131" s="7">
        <v>0</v>
      </c>
      <c r="I131" s="3">
        <f t="shared" si="13"/>
        <v>0</v>
      </c>
      <c r="J131" s="3">
        <f t="shared" si="14"/>
        <v>0</v>
      </c>
    </row>
    <row r="132" spans="1:10" ht="15">
      <c r="A132" s="3" t="s">
        <v>145</v>
      </c>
      <c r="B132" s="3">
        <v>11.9</v>
      </c>
      <c r="C132" s="3">
        <v>2</v>
      </c>
      <c r="D132" s="3" t="s">
        <v>135</v>
      </c>
      <c r="E132" s="4">
        <f t="shared" si="10"/>
        <v>0.1680672268907563</v>
      </c>
      <c r="F132" s="3">
        <f t="shared" si="11"/>
        <v>5</v>
      </c>
      <c r="G132" s="3">
        <f t="shared" si="12"/>
        <v>59.5</v>
      </c>
      <c r="H132" s="7">
        <v>0</v>
      </c>
      <c r="I132" s="3">
        <f t="shared" si="13"/>
        <v>0</v>
      </c>
      <c r="J132" s="3">
        <f t="shared" si="14"/>
        <v>0</v>
      </c>
    </row>
    <row r="133" spans="1:10" ht="15">
      <c r="A133" s="3" t="s">
        <v>146</v>
      </c>
      <c r="B133" s="3">
        <v>11.9</v>
      </c>
      <c r="C133" s="3">
        <v>2</v>
      </c>
      <c r="D133" s="3" t="s">
        <v>135</v>
      </c>
      <c r="E133" s="4">
        <f t="shared" si="10"/>
        <v>0.1680672268907563</v>
      </c>
      <c r="F133" s="3">
        <f t="shared" si="11"/>
        <v>5</v>
      </c>
      <c r="G133" s="3">
        <f t="shared" si="12"/>
        <v>59.5</v>
      </c>
      <c r="H133" s="7">
        <v>0</v>
      </c>
      <c r="I133" s="3">
        <f t="shared" si="13"/>
        <v>0</v>
      </c>
      <c r="J133" s="3">
        <f t="shared" si="14"/>
        <v>0</v>
      </c>
    </row>
    <row r="134" spans="1:10" ht="15">
      <c r="A134" s="3" t="s">
        <v>147</v>
      </c>
      <c r="B134" s="3">
        <v>2.98</v>
      </c>
      <c r="C134" s="3">
        <v>0.5</v>
      </c>
      <c r="D134" s="3" t="s">
        <v>18</v>
      </c>
      <c r="E134" s="4">
        <f t="shared" si="10"/>
        <v>0.16778523489932887</v>
      </c>
      <c r="F134" s="3">
        <f t="shared" si="11"/>
        <v>20</v>
      </c>
      <c r="G134" s="3">
        <f t="shared" si="12"/>
        <v>59.6</v>
      </c>
      <c r="H134" s="7">
        <v>0</v>
      </c>
      <c r="I134" s="3">
        <f t="shared" si="13"/>
        <v>0</v>
      </c>
      <c r="J134" s="3">
        <f t="shared" si="14"/>
        <v>0</v>
      </c>
    </row>
    <row r="135" spans="1:10" ht="15">
      <c r="A135" s="3" t="s">
        <v>148</v>
      </c>
      <c r="B135" s="3">
        <v>2.99</v>
      </c>
      <c r="C135" s="3">
        <v>0.5</v>
      </c>
      <c r="D135" s="3" t="s">
        <v>11</v>
      </c>
      <c r="E135" s="4">
        <f t="shared" si="10"/>
        <v>0.16722408026755853</v>
      </c>
      <c r="F135" s="3">
        <f t="shared" si="11"/>
        <v>20</v>
      </c>
      <c r="G135" s="3">
        <f t="shared" si="12"/>
        <v>59.800000000000004</v>
      </c>
      <c r="H135" s="7">
        <v>0</v>
      </c>
      <c r="I135" s="3">
        <f t="shared" si="13"/>
        <v>0</v>
      </c>
      <c r="J135" s="3">
        <f t="shared" si="14"/>
        <v>0</v>
      </c>
    </row>
    <row r="136" spans="1:10" ht="15">
      <c r="A136" s="3" t="s">
        <v>149</v>
      </c>
      <c r="B136" s="3">
        <v>2.99</v>
      </c>
      <c r="C136" s="3">
        <v>0.5</v>
      </c>
      <c r="D136" s="3" t="s">
        <v>11</v>
      </c>
      <c r="E136" s="4">
        <f t="shared" si="10"/>
        <v>0.16722408026755853</v>
      </c>
      <c r="F136" s="3">
        <f t="shared" si="11"/>
        <v>20</v>
      </c>
      <c r="G136" s="3">
        <f t="shared" si="12"/>
        <v>59.800000000000004</v>
      </c>
      <c r="H136" s="7">
        <v>0</v>
      </c>
      <c r="I136" s="3">
        <f t="shared" si="13"/>
        <v>0</v>
      </c>
      <c r="J136" s="3">
        <f t="shared" si="14"/>
        <v>0</v>
      </c>
    </row>
    <row r="137" spans="1:10" ht="15">
      <c r="A137" s="3" t="s">
        <v>150</v>
      </c>
      <c r="B137" s="3">
        <v>2.99</v>
      </c>
      <c r="C137" s="3">
        <v>0.5</v>
      </c>
      <c r="D137" s="3" t="s">
        <v>18</v>
      </c>
      <c r="E137" s="4">
        <f t="shared" si="10"/>
        <v>0.16722408026755853</v>
      </c>
      <c r="F137" s="3">
        <f t="shared" si="11"/>
        <v>20</v>
      </c>
      <c r="G137" s="3">
        <f t="shared" si="12"/>
        <v>59.800000000000004</v>
      </c>
      <c r="H137" s="7">
        <v>0</v>
      </c>
      <c r="I137" s="3">
        <f t="shared" si="13"/>
        <v>0</v>
      </c>
      <c r="J137" s="3">
        <f t="shared" si="14"/>
        <v>0</v>
      </c>
    </row>
    <row r="138" spans="1:10" ht="15">
      <c r="A138" s="3" t="s">
        <v>151</v>
      </c>
      <c r="B138" s="3">
        <v>4.99</v>
      </c>
      <c r="C138" s="3">
        <v>0.9</v>
      </c>
      <c r="D138" s="3" t="s">
        <v>15</v>
      </c>
      <c r="E138" s="4">
        <f t="shared" si="10"/>
        <v>0.18036072144288576</v>
      </c>
      <c r="F138" s="3">
        <f t="shared" si="11"/>
        <v>12</v>
      </c>
      <c r="G138" s="3">
        <f t="shared" si="12"/>
        <v>59.88</v>
      </c>
      <c r="H138" s="7">
        <v>0</v>
      </c>
      <c r="I138" s="3">
        <f t="shared" si="13"/>
        <v>0</v>
      </c>
      <c r="J138" s="3">
        <f t="shared" si="14"/>
        <v>0</v>
      </c>
    </row>
    <row r="139" spans="1:10" ht="15">
      <c r="A139" s="3" t="s">
        <v>152</v>
      </c>
      <c r="B139" s="3">
        <v>4.99</v>
      </c>
      <c r="C139" s="3">
        <v>0.9</v>
      </c>
      <c r="D139" s="3" t="s">
        <v>15</v>
      </c>
      <c r="E139" s="4">
        <f t="shared" si="10"/>
        <v>0.18036072144288576</v>
      </c>
      <c r="F139" s="3">
        <f t="shared" si="11"/>
        <v>12</v>
      </c>
      <c r="G139" s="3">
        <f t="shared" si="12"/>
        <v>59.88</v>
      </c>
      <c r="H139" s="7">
        <v>0</v>
      </c>
      <c r="I139" s="3">
        <f t="shared" si="13"/>
        <v>0</v>
      </c>
      <c r="J139" s="3">
        <f t="shared" si="14"/>
        <v>0</v>
      </c>
    </row>
    <row r="140" spans="1:10" ht="15">
      <c r="A140" s="3" t="s">
        <v>153</v>
      </c>
      <c r="B140" s="3">
        <v>4.99</v>
      </c>
      <c r="C140" s="3">
        <v>0.9</v>
      </c>
      <c r="D140" s="3" t="s">
        <v>18</v>
      </c>
      <c r="E140" s="4">
        <f t="shared" si="10"/>
        <v>0.18036072144288576</v>
      </c>
      <c r="F140" s="3">
        <f t="shared" si="11"/>
        <v>12</v>
      </c>
      <c r="G140" s="3">
        <f t="shared" si="12"/>
        <v>59.88</v>
      </c>
      <c r="H140" s="7">
        <v>0</v>
      </c>
      <c r="I140" s="3">
        <f t="shared" si="13"/>
        <v>0</v>
      </c>
      <c r="J140" s="3">
        <f t="shared" si="14"/>
        <v>0</v>
      </c>
    </row>
    <row r="141" spans="1:10" ht="15">
      <c r="A141" s="3" t="s">
        <v>154</v>
      </c>
      <c r="B141" s="3">
        <v>6</v>
      </c>
      <c r="C141" s="3">
        <v>1</v>
      </c>
      <c r="D141" s="3" t="s">
        <v>135</v>
      </c>
      <c r="E141" s="4">
        <f t="shared" si="10"/>
        <v>0.16666666666666666</v>
      </c>
      <c r="F141" s="3">
        <f t="shared" si="11"/>
        <v>10</v>
      </c>
      <c r="G141" s="3">
        <f t="shared" si="12"/>
        <v>60</v>
      </c>
      <c r="H141" s="7">
        <v>0</v>
      </c>
      <c r="I141" s="3">
        <f t="shared" si="13"/>
        <v>0</v>
      </c>
      <c r="J141" s="3">
        <f t="shared" si="14"/>
        <v>0</v>
      </c>
    </row>
    <row r="142" spans="1:10" ht="15">
      <c r="A142" s="3" t="s">
        <v>155</v>
      </c>
      <c r="B142" s="3">
        <v>1.79</v>
      </c>
      <c r="C142" s="3">
        <v>0.3</v>
      </c>
      <c r="D142" s="3" t="s">
        <v>15</v>
      </c>
      <c r="E142" s="4">
        <f t="shared" si="10"/>
        <v>0.16759776536312848</v>
      </c>
      <c r="F142" s="3">
        <f t="shared" si="11"/>
        <v>34</v>
      </c>
      <c r="G142" s="3">
        <f t="shared" si="12"/>
        <v>60.86</v>
      </c>
      <c r="H142" s="7">
        <v>0</v>
      </c>
      <c r="I142" s="3">
        <f t="shared" si="13"/>
        <v>0</v>
      </c>
      <c r="J142" s="3">
        <f t="shared" si="14"/>
        <v>0</v>
      </c>
    </row>
    <row r="143" spans="1:10" ht="15">
      <c r="A143" s="3" t="s">
        <v>156</v>
      </c>
      <c r="B143" s="3">
        <v>3.11</v>
      </c>
      <c r="C143" s="3">
        <v>0.5</v>
      </c>
      <c r="D143" s="3" t="s">
        <v>11</v>
      </c>
      <c r="E143" s="4">
        <f t="shared" si="10"/>
        <v>0.1607717041800643</v>
      </c>
      <c r="F143" s="3">
        <f t="shared" si="11"/>
        <v>20</v>
      </c>
      <c r="G143" s="3">
        <f t="shared" si="12"/>
        <v>62.199999999999996</v>
      </c>
      <c r="H143" s="7">
        <v>0</v>
      </c>
      <c r="I143" s="3">
        <f t="shared" si="13"/>
        <v>0</v>
      </c>
      <c r="J143" s="3">
        <f t="shared" si="14"/>
        <v>0</v>
      </c>
    </row>
    <row r="144" spans="1:10" ht="15">
      <c r="A144" s="3" t="s">
        <v>157</v>
      </c>
      <c r="B144" s="3">
        <v>2.49</v>
      </c>
      <c r="C144" s="3">
        <v>0.4</v>
      </c>
      <c r="D144" s="3" t="s">
        <v>11</v>
      </c>
      <c r="E144" s="4">
        <f t="shared" si="10"/>
        <v>0.1606425702811245</v>
      </c>
      <c r="F144" s="3">
        <f t="shared" si="11"/>
        <v>25</v>
      </c>
      <c r="G144" s="3">
        <f t="shared" si="12"/>
        <v>62.25000000000001</v>
      </c>
      <c r="H144" s="7">
        <v>0</v>
      </c>
      <c r="I144" s="3">
        <f t="shared" si="13"/>
        <v>0</v>
      </c>
      <c r="J144" s="3">
        <f t="shared" si="14"/>
        <v>0</v>
      </c>
    </row>
    <row r="145" spans="1:10" ht="15">
      <c r="A145" s="3" t="s">
        <v>158</v>
      </c>
      <c r="B145" s="3">
        <v>1.84</v>
      </c>
      <c r="C145" s="3">
        <v>0.3</v>
      </c>
      <c r="D145" s="3" t="s">
        <v>15</v>
      </c>
      <c r="E145" s="4">
        <f t="shared" si="10"/>
        <v>0.16304347826086954</v>
      </c>
      <c r="F145" s="3">
        <f t="shared" si="11"/>
        <v>34</v>
      </c>
      <c r="G145" s="3">
        <f t="shared" si="12"/>
        <v>62.56</v>
      </c>
      <c r="H145" s="7">
        <v>0</v>
      </c>
      <c r="I145" s="3">
        <f t="shared" si="13"/>
        <v>0</v>
      </c>
      <c r="J145" s="3">
        <f t="shared" si="14"/>
        <v>0</v>
      </c>
    </row>
    <row r="146" spans="1:10" ht="15">
      <c r="A146" s="3" t="s">
        <v>159</v>
      </c>
      <c r="B146" s="3">
        <v>3.15</v>
      </c>
      <c r="C146" s="3">
        <v>0.5</v>
      </c>
      <c r="D146" s="3" t="s">
        <v>11</v>
      </c>
      <c r="E146" s="4">
        <f t="shared" si="10"/>
        <v>0.15873015873015872</v>
      </c>
      <c r="F146" s="3">
        <f t="shared" si="11"/>
        <v>20</v>
      </c>
      <c r="G146" s="3">
        <f t="shared" si="12"/>
        <v>63</v>
      </c>
      <c r="H146" s="7">
        <v>0</v>
      </c>
      <c r="I146" s="3">
        <f t="shared" si="13"/>
        <v>0</v>
      </c>
      <c r="J146" s="3">
        <f t="shared" si="14"/>
        <v>0</v>
      </c>
    </row>
    <row r="147" spans="1:10" ht="15">
      <c r="A147" s="3" t="s">
        <v>160</v>
      </c>
      <c r="B147" s="3">
        <v>4.3</v>
      </c>
      <c r="C147" s="3">
        <v>0.7</v>
      </c>
      <c r="D147" s="3" t="s">
        <v>11</v>
      </c>
      <c r="E147" s="4">
        <f t="shared" si="10"/>
        <v>0.1627906976744186</v>
      </c>
      <c r="F147" s="3">
        <f t="shared" si="11"/>
        <v>15</v>
      </c>
      <c r="G147" s="3">
        <f t="shared" si="12"/>
        <v>64.5</v>
      </c>
      <c r="H147" s="7">
        <v>0</v>
      </c>
      <c r="I147" s="3">
        <f t="shared" si="13"/>
        <v>0</v>
      </c>
      <c r="J147" s="3">
        <f t="shared" si="14"/>
        <v>0</v>
      </c>
    </row>
    <row r="148" spans="1:10" ht="15">
      <c r="A148" s="3" t="s">
        <v>161</v>
      </c>
      <c r="B148" s="3">
        <v>4.3</v>
      </c>
      <c r="C148" s="3">
        <v>0.7</v>
      </c>
      <c r="D148" s="3" t="s">
        <v>18</v>
      </c>
      <c r="E148" s="4">
        <f t="shared" si="10"/>
        <v>0.1627906976744186</v>
      </c>
      <c r="F148" s="3">
        <f t="shared" si="11"/>
        <v>15</v>
      </c>
      <c r="G148" s="3">
        <f t="shared" si="12"/>
        <v>64.5</v>
      </c>
      <c r="H148" s="7">
        <v>0</v>
      </c>
      <c r="I148" s="3">
        <f t="shared" si="13"/>
        <v>0</v>
      </c>
      <c r="J148" s="3">
        <f t="shared" si="14"/>
        <v>0</v>
      </c>
    </row>
    <row r="149" spans="1:10" ht="15">
      <c r="A149" s="3" t="s">
        <v>162</v>
      </c>
      <c r="B149" s="3">
        <v>12.99</v>
      </c>
      <c r="C149" s="3">
        <v>2</v>
      </c>
      <c r="D149" s="3" t="s">
        <v>18</v>
      </c>
      <c r="E149" s="4">
        <f t="shared" si="10"/>
        <v>0.15396458814472672</v>
      </c>
      <c r="F149" s="3">
        <f t="shared" si="11"/>
        <v>5</v>
      </c>
      <c r="G149" s="3">
        <f t="shared" si="12"/>
        <v>64.95</v>
      </c>
      <c r="H149" s="7">
        <v>0</v>
      </c>
      <c r="I149" s="3">
        <f t="shared" si="13"/>
        <v>0</v>
      </c>
      <c r="J149" s="3">
        <f t="shared" si="14"/>
        <v>0</v>
      </c>
    </row>
    <row r="150" spans="1:10" ht="15">
      <c r="A150" s="3" t="s">
        <v>163</v>
      </c>
      <c r="B150" s="3">
        <v>5.04</v>
      </c>
      <c r="C150" s="3">
        <v>0.8</v>
      </c>
      <c r="D150" s="3" t="s">
        <v>18</v>
      </c>
      <c r="E150" s="4">
        <f t="shared" si="10"/>
        <v>0.15873015873015875</v>
      </c>
      <c r="F150" s="3">
        <f t="shared" si="11"/>
        <v>13</v>
      </c>
      <c r="G150" s="3">
        <f t="shared" si="12"/>
        <v>65.52</v>
      </c>
      <c r="H150" s="7">
        <v>0</v>
      </c>
      <c r="I150" s="3">
        <f t="shared" si="13"/>
        <v>0</v>
      </c>
      <c r="J150" s="3">
        <f t="shared" si="14"/>
        <v>0</v>
      </c>
    </row>
    <row r="151" spans="1:10" ht="15">
      <c r="A151" s="3" t="s">
        <v>164</v>
      </c>
      <c r="B151" s="3">
        <v>3.29</v>
      </c>
      <c r="C151" s="3">
        <v>0.5</v>
      </c>
      <c r="D151" s="3" t="s">
        <v>11</v>
      </c>
      <c r="E151" s="4">
        <f t="shared" si="10"/>
        <v>0.1519756838905775</v>
      </c>
      <c r="F151" s="3">
        <f t="shared" si="11"/>
        <v>20</v>
      </c>
      <c r="G151" s="3">
        <f t="shared" si="12"/>
        <v>65.8</v>
      </c>
      <c r="H151" s="7">
        <v>0</v>
      </c>
      <c r="I151" s="3">
        <f t="shared" si="13"/>
        <v>0</v>
      </c>
      <c r="J151" s="3">
        <f t="shared" si="14"/>
        <v>0</v>
      </c>
    </row>
    <row r="152" spans="1:10" ht="15">
      <c r="A152" s="3" t="s">
        <v>165</v>
      </c>
      <c r="B152" s="3">
        <v>4.44</v>
      </c>
      <c r="C152" s="3">
        <v>0.7</v>
      </c>
      <c r="D152" s="3" t="s">
        <v>11</v>
      </c>
      <c r="E152" s="4">
        <f t="shared" si="10"/>
        <v>0.15765765765765763</v>
      </c>
      <c r="F152" s="3">
        <f t="shared" si="11"/>
        <v>15</v>
      </c>
      <c r="G152" s="3">
        <f t="shared" si="12"/>
        <v>66.60000000000001</v>
      </c>
      <c r="H152" s="7">
        <v>0</v>
      </c>
      <c r="I152" s="3">
        <f t="shared" si="13"/>
        <v>0</v>
      </c>
      <c r="J152" s="3">
        <f t="shared" si="14"/>
        <v>0</v>
      </c>
    </row>
    <row r="153" spans="1:10" ht="15">
      <c r="A153" s="3" t="s">
        <v>166</v>
      </c>
      <c r="B153" s="3">
        <v>2.67</v>
      </c>
      <c r="C153" s="3">
        <v>0.4</v>
      </c>
      <c r="D153" s="3" t="s">
        <v>11</v>
      </c>
      <c r="E153" s="4">
        <f t="shared" si="10"/>
        <v>0.149812734082397</v>
      </c>
      <c r="F153" s="3">
        <f t="shared" si="11"/>
        <v>25</v>
      </c>
      <c r="G153" s="3">
        <f t="shared" si="12"/>
        <v>66.75</v>
      </c>
      <c r="H153" s="7">
        <v>0</v>
      </c>
      <c r="I153" s="3">
        <f t="shared" si="13"/>
        <v>0</v>
      </c>
      <c r="J153" s="3">
        <f t="shared" si="14"/>
        <v>0</v>
      </c>
    </row>
    <row r="154" spans="1:10" ht="15">
      <c r="A154" s="3" t="s">
        <v>167</v>
      </c>
      <c r="B154" s="3">
        <v>1.97</v>
      </c>
      <c r="C154" s="3">
        <v>0.3</v>
      </c>
      <c r="D154" s="3" t="s">
        <v>11</v>
      </c>
      <c r="E154" s="4">
        <f t="shared" si="10"/>
        <v>0.15228426395939085</v>
      </c>
      <c r="F154" s="3">
        <f t="shared" si="11"/>
        <v>34</v>
      </c>
      <c r="G154" s="3">
        <f t="shared" si="12"/>
        <v>66.98</v>
      </c>
      <c r="H154" s="7">
        <v>0</v>
      </c>
      <c r="I154" s="3">
        <f t="shared" si="13"/>
        <v>0</v>
      </c>
      <c r="J154" s="3">
        <f t="shared" si="14"/>
        <v>0</v>
      </c>
    </row>
    <row r="155" spans="1:10" ht="15">
      <c r="A155" s="3" t="s">
        <v>168</v>
      </c>
      <c r="B155" s="3">
        <v>4.5</v>
      </c>
      <c r="C155" s="3">
        <v>0.7</v>
      </c>
      <c r="D155" s="3" t="s">
        <v>18</v>
      </c>
      <c r="E155" s="4">
        <f t="shared" si="10"/>
        <v>0.15555555555555556</v>
      </c>
      <c r="F155" s="3">
        <f t="shared" si="11"/>
        <v>15</v>
      </c>
      <c r="G155" s="3">
        <f t="shared" si="12"/>
        <v>67.5</v>
      </c>
      <c r="H155" s="7">
        <v>0</v>
      </c>
      <c r="I155" s="3">
        <f t="shared" si="13"/>
        <v>0</v>
      </c>
      <c r="J155" s="3">
        <f t="shared" si="14"/>
        <v>0</v>
      </c>
    </row>
    <row r="156" spans="1:10" ht="15">
      <c r="A156" s="3" t="s">
        <v>169</v>
      </c>
      <c r="B156" s="3">
        <v>1.99</v>
      </c>
      <c r="C156" s="3">
        <v>0.3</v>
      </c>
      <c r="D156" s="3" t="s">
        <v>15</v>
      </c>
      <c r="E156" s="4">
        <f t="shared" si="10"/>
        <v>0.1507537688442211</v>
      </c>
      <c r="F156" s="3">
        <f t="shared" si="11"/>
        <v>34</v>
      </c>
      <c r="G156" s="3">
        <f t="shared" si="12"/>
        <v>67.66</v>
      </c>
      <c r="H156" s="7">
        <v>0</v>
      </c>
      <c r="I156" s="3">
        <f t="shared" si="13"/>
        <v>0</v>
      </c>
      <c r="J156" s="3">
        <f t="shared" si="14"/>
        <v>0</v>
      </c>
    </row>
    <row r="157" spans="1:10" ht="15">
      <c r="A157" s="3" t="s">
        <v>170</v>
      </c>
      <c r="B157" s="3">
        <v>1.99</v>
      </c>
      <c r="C157" s="3">
        <v>0.3</v>
      </c>
      <c r="D157" s="3" t="s">
        <v>15</v>
      </c>
      <c r="E157" s="4">
        <f t="shared" si="10"/>
        <v>0.1507537688442211</v>
      </c>
      <c r="F157" s="3">
        <f t="shared" si="11"/>
        <v>34</v>
      </c>
      <c r="G157" s="3">
        <f t="shared" si="12"/>
        <v>67.66</v>
      </c>
      <c r="H157" s="7">
        <v>0</v>
      </c>
      <c r="I157" s="3">
        <f t="shared" si="13"/>
        <v>0</v>
      </c>
      <c r="J157" s="3">
        <f t="shared" si="14"/>
        <v>0</v>
      </c>
    </row>
    <row r="158" spans="1:10" ht="15">
      <c r="A158" s="3" t="s">
        <v>171</v>
      </c>
      <c r="B158" s="3">
        <v>1.99</v>
      </c>
      <c r="C158" s="3">
        <v>0.3</v>
      </c>
      <c r="D158" s="3" t="s">
        <v>15</v>
      </c>
      <c r="E158" s="4">
        <f t="shared" si="10"/>
        <v>0.1507537688442211</v>
      </c>
      <c r="F158" s="3">
        <f t="shared" si="11"/>
        <v>34</v>
      </c>
      <c r="G158" s="3">
        <f t="shared" si="12"/>
        <v>67.66</v>
      </c>
      <c r="H158" s="7">
        <v>0</v>
      </c>
      <c r="I158" s="3">
        <f t="shared" si="13"/>
        <v>0</v>
      </c>
      <c r="J158" s="3">
        <f t="shared" si="14"/>
        <v>0</v>
      </c>
    </row>
    <row r="159" spans="1:10" ht="15">
      <c r="A159" s="3" t="s">
        <v>172</v>
      </c>
      <c r="B159" s="3">
        <v>1.99</v>
      </c>
      <c r="C159" s="3">
        <v>0.3</v>
      </c>
      <c r="D159" s="3" t="s">
        <v>11</v>
      </c>
      <c r="E159" s="4">
        <f t="shared" si="10"/>
        <v>0.1507537688442211</v>
      </c>
      <c r="F159" s="3">
        <f t="shared" si="11"/>
        <v>34</v>
      </c>
      <c r="G159" s="3">
        <f t="shared" si="12"/>
        <v>67.66</v>
      </c>
      <c r="H159" s="7">
        <v>0</v>
      </c>
      <c r="I159" s="3">
        <f t="shared" si="13"/>
        <v>0</v>
      </c>
      <c r="J159" s="3">
        <f t="shared" si="14"/>
        <v>0</v>
      </c>
    </row>
    <row r="160" spans="1:10" ht="15">
      <c r="A160" s="3" t="s">
        <v>173</v>
      </c>
      <c r="B160" s="3">
        <v>1.99</v>
      </c>
      <c r="C160" s="3">
        <v>0.3</v>
      </c>
      <c r="D160" s="3" t="s">
        <v>11</v>
      </c>
      <c r="E160" s="4">
        <f t="shared" si="10"/>
        <v>0.1507537688442211</v>
      </c>
      <c r="F160" s="3">
        <f t="shared" si="11"/>
        <v>34</v>
      </c>
      <c r="G160" s="3">
        <f t="shared" si="12"/>
        <v>67.66</v>
      </c>
      <c r="H160" s="7">
        <v>0</v>
      </c>
      <c r="I160" s="3">
        <f t="shared" si="13"/>
        <v>0</v>
      </c>
      <c r="J160" s="3">
        <f t="shared" si="14"/>
        <v>0</v>
      </c>
    </row>
    <row r="161" spans="1:10" ht="15">
      <c r="A161" s="3" t="s">
        <v>174</v>
      </c>
      <c r="B161" s="3">
        <v>3.99</v>
      </c>
      <c r="C161" s="3">
        <v>0.6</v>
      </c>
      <c r="D161" s="3" t="s">
        <v>11</v>
      </c>
      <c r="E161" s="4">
        <f t="shared" si="10"/>
        <v>0.15037593984962405</v>
      </c>
      <c r="F161" s="3">
        <f t="shared" si="11"/>
        <v>17</v>
      </c>
      <c r="G161" s="3">
        <f t="shared" si="12"/>
        <v>67.83</v>
      </c>
      <c r="H161" s="7">
        <v>0</v>
      </c>
      <c r="I161" s="3">
        <f t="shared" si="13"/>
        <v>0</v>
      </c>
      <c r="J161" s="3">
        <f t="shared" si="14"/>
        <v>0</v>
      </c>
    </row>
    <row r="162" spans="1:10" ht="15">
      <c r="A162" s="3" t="s">
        <v>175</v>
      </c>
      <c r="B162" s="3">
        <v>5.69</v>
      </c>
      <c r="C162" s="3">
        <v>0.9</v>
      </c>
      <c r="D162" s="3" t="s">
        <v>15</v>
      </c>
      <c r="E162" s="4">
        <f t="shared" si="10"/>
        <v>0.15817223198594024</v>
      </c>
      <c r="F162" s="3">
        <f t="shared" si="11"/>
        <v>12</v>
      </c>
      <c r="G162" s="3">
        <f t="shared" si="12"/>
        <v>68.28</v>
      </c>
      <c r="H162" s="7">
        <v>0</v>
      </c>
      <c r="I162" s="3">
        <f t="shared" si="13"/>
        <v>0</v>
      </c>
      <c r="J162" s="3">
        <f t="shared" si="14"/>
        <v>0</v>
      </c>
    </row>
    <row r="163" spans="1:10" ht="15">
      <c r="A163" s="3" t="s">
        <v>176</v>
      </c>
      <c r="B163" s="3">
        <v>5.69</v>
      </c>
      <c r="C163" s="3">
        <v>0.9</v>
      </c>
      <c r="D163" s="3" t="s">
        <v>18</v>
      </c>
      <c r="E163" s="4">
        <f t="shared" si="10"/>
        <v>0.15817223198594024</v>
      </c>
      <c r="F163" s="3">
        <f t="shared" si="11"/>
        <v>12</v>
      </c>
      <c r="G163" s="3">
        <f t="shared" si="12"/>
        <v>68.28</v>
      </c>
      <c r="H163" s="7">
        <v>0</v>
      </c>
      <c r="I163" s="3">
        <f t="shared" si="13"/>
        <v>0</v>
      </c>
      <c r="J163" s="3">
        <f t="shared" si="14"/>
        <v>0</v>
      </c>
    </row>
    <row r="164" spans="1:10" ht="15">
      <c r="A164" s="3" t="s">
        <v>177</v>
      </c>
      <c r="B164" s="3">
        <v>5.69</v>
      </c>
      <c r="C164" s="3">
        <v>0.9</v>
      </c>
      <c r="D164" s="3" t="s">
        <v>18</v>
      </c>
      <c r="E164" s="4">
        <f t="shared" si="10"/>
        <v>0.15817223198594024</v>
      </c>
      <c r="F164" s="3">
        <f t="shared" si="11"/>
        <v>12</v>
      </c>
      <c r="G164" s="3">
        <f t="shared" si="12"/>
        <v>68.28</v>
      </c>
      <c r="H164" s="7">
        <v>0</v>
      </c>
      <c r="I164" s="3">
        <f t="shared" si="13"/>
        <v>0</v>
      </c>
      <c r="J164" s="3">
        <f t="shared" si="14"/>
        <v>0</v>
      </c>
    </row>
    <row r="165" spans="1:10" ht="15">
      <c r="A165" s="3" t="s">
        <v>178</v>
      </c>
      <c r="B165" s="3">
        <v>5.69</v>
      </c>
      <c r="C165" s="3">
        <v>0.9</v>
      </c>
      <c r="D165" s="3" t="s">
        <v>18</v>
      </c>
      <c r="E165" s="4">
        <f t="shared" si="10"/>
        <v>0.15817223198594024</v>
      </c>
      <c r="F165" s="3">
        <f t="shared" si="11"/>
        <v>12</v>
      </c>
      <c r="G165" s="3">
        <f t="shared" si="12"/>
        <v>68.28</v>
      </c>
      <c r="H165" s="7">
        <v>0</v>
      </c>
      <c r="I165" s="3">
        <f t="shared" si="13"/>
        <v>0</v>
      </c>
      <c r="J165" s="3">
        <f t="shared" si="14"/>
        <v>0</v>
      </c>
    </row>
    <row r="166" spans="1:10" ht="15">
      <c r="A166" s="3" t="s">
        <v>179</v>
      </c>
      <c r="B166" s="3">
        <v>9.9</v>
      </c>
      <c r="C166" s="3">
        <v>1.6</v>
      </c>
      <c r="D166" s="3" t="s">
        <v>18</v>
      </c>
      <c r="E166" s="4">
        <f t="shared" si="10"/>
        <v>0.16161616161616163</v>
      </c>
      <c r="F166" s="3">
        <f t="shared" si="11"/>
        <v>7</v>
      </c>
      <c r="G166" s="3">
        <f t="shared" si="12"/>
        <v>69.3</v>
      </c>
      <c r="H166" s="7">
        <v>0</v>
      </c>
      <c r="I166" s="3">
        <f t="shared" si="13"/>
        <v>0</v>
      </c>
      <c r="J166" s="3">
        <f t="shared" si="14"/>
        <v>0</v>
      </c>
    </row>
    <row r="167" spans="1:10" ht="15">
      <c r="A167" s="3" t="s">
        <v>180</v>
      </c>
      <c r="B167" s="3">
        <v>3.49</v>
      </c>
      <c r="C167" s="3">
        <v>0.5</v>
      </c>
      <c r="D167" s="3" t="s">
        <v>11</v>
      </c>
      <c r="E167" s="4">
        <f t="shared" si="10"/>
        <v>0.14326647564469913</v>
      </c>
      <c r="F167" s="3">
        <f t="shared" si="11"/>
        <v>20</v>
      </c>
      <c r="G167" s="3">
        <f t="shared" si="12"/>
        <v>69.80000000000001</v>
      </c>
      <c r="H167" s="7">
        <v>0</v>
      </c>
      <c r="I167" s="3">
        <f t="shared" si="13"/>
        <v>0</v>
      </c>
      <c r="J167" s="3">
        <f t="shared" si="14"/>
        <v>0</v>
      </c>
    </row>
    <row r="168" spans="1:10" ht="15">
      <c r="A168" s="3" t="s">
        <v>181</v>
      </c>
      <c r="B168" s="3">
        <v>3.49</v>
      </c>
      <c r="C168" s="3">
        <v>0.5</v>
      </c>
      <c r="D168" s="3" t="s">
        <v>11</v>
      </c>
      <c r="E168" s="4">
        <f t="shared" si="10"/>
        <v>0.14326647564469913</v>
      </c>
      <c r="F168" s="3">
        <f t="shared" si="11"/>
        <v>20</v>
      </c>
      <c r="G168" s="3">
        <f t="shared" si="12"/>
        <v>69.80000000000001</v>
      </c>
      <c r="H168" s="7">
        <v>0</v>
      </c>
      <c r="I168" s="3">
        <f t="shared" si="13"/>
        <v>0</v>
      </c>
      <c r="J168" s="3">
        <f t="shared" si="14"/>
        <v>0</v>
      </c>
    </row>
    <row r="169" spans="1:10" ht="15">
      <c r="A169" s="3" t="s">
        <v>182</v>
      </c>
      <c r="B169" s="3">
        <v>3.49</v>
      </c>
      <c r="C169" s="3">
        <v>0.5</v>
      </c>
      <c r="D169" s="3" t="s">
        <v>11</v>
      </c>
      <c r="E169" s="4">
        <f t="shared" si="10"/>
        <v>0.14326647564469913</v>
      </c>
      <c r="F169" s="3">
        <f t="shared" si="11"/>
        <v>20</v>
      </c>
      <c r="G169" s="3">
        <f t="shared" si="12"/>
        <v>69.80000000000001</v>
      </c>
      <c r="H169" s="7">
        <v>0</v>
      </c>
      <c r="I169" s="3">
        <f t="shared" si="13"/>
        <v>0</v>
      </c>
      <c r="J169" s="3">
        <f t="shared" si="14"/>
        <v>0</v>
      </c>
    </row>
    <row r="170" spans="1:10" ht="15">
      <c r="A170" s="3" t="s">
        <v>183</v>
      </c>
      <c r="B170" s="3">
        <v>3.49</v>
      </c>
      <c r="C170" s="3">
        <v>0.5</v>
      </c>
      <c r="D170" s="3" t="s">
        <v>11</v>
      </c>
      <c r="E170" s="4">
        <f t="shared" si="10"/>
        <v>0.14326647564469913</v>
      </c>
      <c r="F170" s="3">
        <f t="shared" si="11"/>
        <v>20</v>
      </c>
      <c r="G170" s="3">
        <f t="shared" si="12"/>
        <v>69.80000000000001</v>
      </c>
      <c r="H170" s="7">
        <v>0</v>
      </c>
      <c r="I170" s="3">
        <f t="shared" si="13"/>
        <v>0</v>
      </c>
      <c r="J170" s="3">
        <f t="shared" si="14"/>
        <v>0</v>
      </c>
    </row>
    <row r="171" spans="1:10" ht="15">
      <c r="A171" s="3" t="s">
        <v>184</v>
      </c>
      <c r="B171" s="3">
        <v>4.11</v>
      </c>
      <c r="C171" s="3">
        <v>0.6</v>
      </c>
      <c r="D171" s="3" t="s">
        <v>18</v>
      </c>
      <c r="E171" s="4">
        <f t="shared" si="10"/>
        <v>0.145985401459854</v>
      </c>
      <c r="F171" s="3">
        <f t="shared" si="11"/>
        <v>17</v>
      </c>
      <c r="G171" s="3">
        <f t="shared" si="12"/>
        <v>69.87</v>
      </c>
      <c r="H171" s="7">
        <v>0</v>
      </c>
      <c r="I171" s="3">
        <f t="shared" si="13"/>
        <v>0</v>
      </c>
      <c r="J171" s="3">
        <f t="shared" si="14"/>
        <v>0</v>
      </c>
    </row>
    <row r="172" spans="1:10" ht="15">
      <c r="A172" s="3" t="s">
        <v>185</v>
      </c>
      <c r="B172" s="3">
        <v>4.11</v>
      </c>
      <c r="C172" s="3">
        <v>0.6</v>
      </c>
      <c r="D172" s="3" t="s">
        <v>18</v>
      </c>
      <c r="E172" s="4">
        <f t="shared" si="10"/>
        <v>0.145985401459854</v>
      </c>
      <c r="F172" s="3">
        <f t="shared" si="11"/>
        <v>17</v>
      </c>
      <c r="G172" s="3">
        <f t="shared" si="12"/>
        <v>69.87</v>
      </c>
      <c r="H172" s="7">
        <v>0</v>
      </c>
      <c r="I172" s="3">
        <f t="shared" si="13"/>
        <v>0</v>
      </c>
      <c r="J172" s="3">
        <f t="shared" si="14"/>
        <v>0</v>
      </c>
    </row>
    <row r="173" spans="1:10" ht="15">
      <c r="A173" s="3" t="s">
        <v>186</v>
      </c>
      <c r="B173" s="3">
        <v>2.1</v>
      </c>
      <c r="C173" s="3">
        <v>0.3</v>
      </c>
      <c r="D173" s="3" t="s">
        <v>11</v>
      </c>
      <c r="E173" s="4">
        <f t="shared" si="10"/>
        <v>0.14285714285714285</v>
      </c>
      <c r="F173" s="3">
        <f t="shared" si="11"/>
        <v>34</v>
      </c>
      <c r="G173" s="3">
        <f t="shared" si="12"/>
        <v>71.4</v>
      </c>
      <c r="H173" s="7">
        <v>0</v>
      </c>
      <c r="I173" s="3">
        <f t="shared" si="13"/>
        <v>0</v>
      </c>
      <c r="J173" s="3">
        <f t="shared" si="14"/>
        <v>0</v>
      </c>
    </row>
    <row r="174" spans="1:10" ht="15">
      <c r="A174" s="3" t="s">
        <v>187</v>
      </c>
      <c r="B174" s="3">
        <v>3.58</v>
      </c>
      <c r="C174" s="3">
        <v>0.5</v>
      </c>
      <c r="D174" s="3" t="s">
        <v>11</v>
      </c>
      <c r="E174" s="4">
        <f t="shared" si="10"/>
        <v>0.13966480446927373</v>
      </c>
      <c r="F174" s="3">
        <f t="shared" si="11"/>
        <v>20</v>
      </c>
      <c r="G174" s="3">
        <f t="shared" si="12"/>
        <v>71.6</v>
      </c>
      <c r="H174" s="7">
        <v>0</v>
      </c>
      <c r="I174" s="3">
        <f t="shared" si="13"/>
        <v>0</v>
      </c>
      <c r="J174" s="3">
        <f t="shared" si="14"/>
        <v>0</v>
      </c>
    </row>
    <row r="175" spans="1:10" ht="15">
      <c r="A175" s="3" t="s">
        <v>188</v>
      </c>
      <c r="B175" s="3">
        <v>5.99</v>
      </c>
      <c r="C175" s="3">
        <v>0.9</v>
      </c>
      <c r="D175" s="3" t="s">
        <v>18</v>
      </c>
      <c r="E175" s="4">
        <f t="shared" si="10"/>
        <v>0.15025041736227046</v>
      </c>
      <c r="F175" s="3">
        <f t="shared" si="11"/>
        <v>12</v>
      </c>
      <c r="G175" s="3">
        <f t="shared" si="12"/>
        <v>71.88</v>
      </c>
      <c r="H175" s="7">
        <v>0</v>
      </c>
      <c r="I175" s="3">
        <f t="shared" si="13"/>
        <v>0</v>
      </c>
      <c r="J175" s="3">
        <f t="shared" si="14"/>
        <v>0</v>
      </c>
    </row>
    <row r="176" spans="1:10" ht="15">
      <c r="A176" s="3" t="s">
        <v>189</v>
      </c>
      <c r="B176" s="3">
        <v>3.62</v>
      </c>
      <c r="C176" s="3">
        <v>0.5</v>
      </c>
      <c r="D176" s="3" t="s">
        <v>11</v>
      </c>
      <c r="E176" s="4">
        <f t="shared" si="10"/>
        <v>0.13812154696132597</v>
      </c>
      <c r="F176" s="3">
        <f t="shared" si="11"/>
        <v>20</v>
      </c>
      <c r="G176" s="3">
        <f t="shared" si="12"/>
        <v>72.4</v>
      </c>
      <c r="H176" s="7">
        <v>0</v>
      </c>
      <c r="I176" s="3">
        <f t="shared" si="13"/>
        <v>0</v>
      </c>
      <c r="J176" s="3">
        <f t="shared" si="14"/>
        <v>0</v>
      </c>
    </row>
    <row r="177" spans="1:10" ht="15">
      <c r="A177" s="3" t="s">
        <v>190</v>
      </c>
      <c r="B177" s="3">
        <v>3.62</v>
      </c>
      <c r="C177" s="3">
        <v>0.5</v>
      </c>
      <c r="D177" s="3" t="s">
        <v>18</v>
      </c>
      <c r="E177" s="4">
        <f t="shared" si="10"/>
        <v>0.13812154696132597</v>
      </c>
      <c r="F177" s="3">
        <f t="shared" si="11"/>
        <v>20</v>
      </c>
      <c r="G177" s="3">
        <f t="shared" si="12"/>
        <v>72.4</v>
      </c>
      <c r="H177" s="7">
        <v>0</v>
      </c>
      <c r="I177" s="3">
        <f t="shared" si="13"/>
        <v>0</v>
      </c>
      <c r="J177" s="3">
        <f t="shared" si="14"/>
        <v>0</v>
      </c>
    </row>
    <row r="178" spans="1:10" ht="15">
      <c r="A178" s="3" t="s">
        <v>191</v>
      </c>
      <c r="B178" s="3">
        <v>3.62</v>
      </c>
      <c r="C178" s="3">
        <v>0.5</v>
      </c>
      <c r="D178" s="3" t="s">
        <v>18</v>
      </c>
      <c r="E178" s="4">
        <f t="shared" si="10"/>
        <v>0.13812154696132597</v>
      </c>
      <c r="F178" s="3">
        <f t="shared" si="11"/>
        <v>20</v>
      </c>
      <c r="G178" s="3">
        <f t="shared" si="12"/>
        <v>72.4</v>
      </c>
      <c r="H178" s="7">
        <v>0</v>
      </c>
      <c r="I178" s="3">
        <f t="shared" si="13"/>
        <v>0</v>
      </c>
      <c r="J178" s="3">
        <f t="shared" si="14"/>
        <v>0</v>
      </c>
    </row>
    <row r="179" spans="1:10" ht="15">
      <c r="A179" s="3" t="s">
        <v>192</v>
      </c>
      <c r="B179" s="3">
        <v>3.69</v>
      </c>
      <c r="C179" s="3">
        <v>0.5</v>
      </c>
      <c r="D179" s="3" t="s">
        <v>11</v>
      </c>
      <c r="E179" s="4">
        <f t="shared" si="10"/>
        <v>0.13550135501355015</v>
      </c>
      <c r="F179" s="3">
        <f t="shared" si="11"/>
        <v>20</v>
      </c>
      <c r="G179" s="3">
        <f t="shared" si="12"/>
        <v>73.8</v>
      </c>
      <c r="H179" s="7">
        <v>0</v>
      </c>
      <c r="I179" s="3">
        <f t="shared" si="13"/>
        <v>0</v>
      </c>
      <c r="J179" s="3">
        <f t="shared" si="14"/>
        <v>0</v>
      </c>
    </row>
    <row r="180" spans="1:10" ht="15">
      <c r="A180" s="3" t="s">
        <v>193</v>
      </c>
      <c r="B180" s="3">
        <v>2.2</v>
      </c>
      <c r="C180" s="3">
        <v>0.3</v>
      </c>
      <c r="D180" s="3" t="s">
        <v>18</v>
      </c>
      <c r="E180" s="4">
        <f t="shared" si="10"/>
        <v>0.13636363636363635</v>
      </c>
      <c r="F180" s="3">
        <f t="shared" si="11"/>
        <v>34</v>
      </c>
      <c r="G180" s="3">
        <f t="shared" si="12"/>
        <v>74.80000000000001</v>
      </c>
      <c r="H180" s="7">
        <v>0</v>
      </c>
      <c r="I180" s="3">
        <f t="shared" si="13"/>
        <v>0</v>
      </c>
      <c r="J180" s="3">
        <f t="shared" si="14"/>
        <v>0</v>
      </c>
    </row>
    <row r="181" spans="1:10" ht="15">
      <c r="A181" s="3" t="s">
        <v>194</v>
      </c>
      <c r="B181" s="3">
        <v>8.45</v>
      </c>
      <c r="C181" s="3">
        <v>1.2</v>
      </c>
      <c r="D181" s="3" t="s">
        <v>18</v>
      </c>
      <c r="E181" s="4">
        <f t="shared" si="10"/>
        <v>0.14201183431952663</v>
      </c>
      <c r="F181" s="3">
        <f t="shared" si="11"/>
        <v>9</v>
      </c>
      <c r="G181" s="3">
        <f t="shared" si="12"/>
        <v>76.05</v>
      </c>
      <c r="H181" s="7">
        <v>0</v>
      </c>
      <c r="I181" s="3">
        <f t="shared" si="13"/>
        <v>0</v>
      </c>
      <c r="J181" s="3">
        <f t="shared" si="14"/>
        <v>0</v>
      </c>
    </row>
    <row r="182" spans="1:10" ht="15">
      <c r="A182" s="3" t="s">
        <v>195</v>
      </c>
      <c r="B182" s="3">
        <v>2.24</v>
      </c>
      <c r="C182" s="3">
        <v>0.3</v>
      </c>
      <c r="D182" s="3" t="s">
        <v>18</v>
      </c>
      <c r="E182" s="4">
        <f t="shared" si="10"/>
        <v>0.13392857142857142</v>
      </c>
      <c r="F182" s="3">
        <f t="shared" si="11"/>
        <v>34</v>
      </c>
      <c r="G182" s="3">
        <f t="shared" si="12"/>
        <v>76.16000000000001</v>
      </c>
      <c r="H182" s="7">
        <v>0</v>
      </c>
      <c r="I182" s="3">
        <f t="shared" si="13"/>
        <v>0</v>
      </c>
      <c r="J182" s="3">
        <f t="shared" si="14"/>
        <v>0</v>
      </c>
    </row>
    <row r="183" spans="1:10" ht="15">
      <c r="A183" s="3" t="s">
        <v>196</v>
      </c>
      <c r="B183" s="3">
        <v>2.25</v>
      </c>
      <c r="C183" s="3">
        <v>0.3</v>
      </c>
      <c r="D183" s="3" t="s">
        <v>11</v>
      </c>
      <c r="E183" s="4">
        <f t="shared" si="10"/>
        <v>0.13333333333333333</v>
      </c>
      <c r="F183" s="3">
        <f t="shared" si="11"/>
        <v>34</v>
      </c>
      <c r="G183" s="3">
        <f t="shared" si="12"/>
        <v>76.5</v>
      </c>
      <c r="H183" s="7">
        <v>0</v>
      </c>
      <c r="I183" s="3">
        <f t="shared" si="13"/>
        <v>0</v>
      </c>
      <c r="J183" s="3">
        <f t="shared" si="14"/>
        <v>0</v>
      </c>
    </row>
    <row r="184" spans="1:10" ht="15">
      <c r="A184" s="3" t="s">
        <v>197</v>
      </c>
      <c r="B184" s="3">
        <v>2.29</v>
      </c>
      <c r="C184" s="3">
        <v>0.3</v>
      </c>
      <c r="D184" s="3" t="s">
        <v>15</v>
      </c>
      <c r="E184" s="4">
        <f t="shared" si="10"/>
        <v>0.13100436681222707</v>
      </c>
      <c r="F184" s="3">
        <f t="shared" si="11"/>
        <v>34</v>
      </c>
      <c r="G184" s="3">
        <f t="shared" si="12"/>
        <v>77.86</v>
      </c>
      <c r="H184" s="7">
        <v>0</v>
      </c>
      <c r="I184" s="3">
        <f t="shared" si="13"/>
        <v>0</v>
      </c>
      <c r="J184" s="3">
        <f t="shared" si="14"/>
        <v>0</v>
      </c>
    </row>
    <row r="185" spans="1:10" ht="15">
      <c r="A185" s="3" t="s">
        <v>198</v>
      </c>
      <c r="B185" s="3">
        <v>2.29</v>
      </c>
      <c r="C185" s="3">
        <v>0.3</v>
      </c>
      <c r="D185" s="3" t="s">
        <v>15</v>
      </c>
      <c r="E185" s="4">
        <f t="shared" si="10"/>
        <v>0.13100436681222707</v>
      </c>
      <c r="F185" s="3">
        <f t="shared" si="11"/>
        <v>34</v>
      </c>
      <c r="G185" s="3">
        <f t="shared" si="12"/>
        <v>77.86</v>
      </c>
      <c r="H185" s="7">
        <v>0</v>
      </c>
      <c r="I185" s="3">
        <f t="shared" si="13"/>
        <v>0</v>
      </c>
      <c r="J185" s="3">
        <f t="shared" si="14"/>
        <v>0</v>
      </c>
    </row>
    <row r="186" spans="1:10" ht="15">
      <c r="A186" s="3" t="s">
        <v>199</v>
      </c>
      <c r="B186" s="3">
        <v>2.29</v>
      </c>
      <c r="C186" s="3">
        <v>0.3</v>
      </c>
      <c r="D186" s="3" t="s">
        <v>15</v>
      </c>
      <c r="E186" s="4">
        <f t="shared" si="10"/>
        <v>0.13100436681222707</v>
      </c>
      <c r="F186" s="3">
        <f t="shared" si="11"/>
        <v>34</v>
      </c>
      <c r="G186" s="3">
        <f t="shared" si="12"/>
        <v>77.86</v>
      </c>
      <c r="H186" s="7">
        <v>0</v>
      </c>
      <c r="I186" s="3">
        <f t="shared" si="13"/>
        <v>0</v>
      </c>
      <c r="J186" s="3">
        <f t="shared" si="14"/>
        <v>0</v>
      </c>
    </row>
    <row r="187" spans="1:10" ht="15">
      <c r="A187" s="3" t="s">
        <v>200</v>
      </c>
      <c r="B187" s="3">
        <v>6.05</v>
      </c>
      <c r="C187" s="3">
        <v>0.8</v>
      </c>
      <c r="D187" s="3" t="s">
        <v>18</v>
      </c>
      <c r="E187" s="4">
        <f t="shared" si="10"/>
        <v>0.1322314049586777</v>
      </c>
      <c r="F187" s="3">
        <f t="shared" si="11"/>
        <v>13</v>
      </c>
      <c r="G187" s="3">
        <f t="shared" si="12"/>
        <v>78.64999999999999</v>
      </c>
      <c r="H187" s="7">
        <v>0</v>
      </c>
      <c r="I187" s="3">
        <f t="shared" si="13"/>
        <v>0</v>
      </c>
      <c r="J187" s="3">
        <f t="shared" si="14"/>
        <v>0</v>
      </c>
    </row>
    <row r="188" spans="1:10" ht="15">
      <c r="A188" s="3" t="s">
        <v>201</v>
      </c>
      <c r="B188" s="3">
        <v>9.9</v>
      </c>
      <c r="C188" s="3">
        <v>1.4</v>
      </c>
      <c r="D188" s="3" t="s">
        <v>15</v>
      </c>
      <c r="E188" s="4">
        <f t="shared" si="10"/>
        <v>0.1414141414141414</v>
      </c>
      <c r="F188" s="3">
        <f t="shared" si="11"/>
        <v>8</v>
      </c>
      <c r="G188" s="3">
        <f t="shared" si="12"/>
        <v>79.2</v>
      </c>
      <c r="H188" s="7">
        <v>0</v>
      </c>
      <c r="I188" s="3">
        <f t="shared" si="13"/>
        <v>0</v>
      </c>
      <c r="J188" s="3">
        <f t="shared" si="14"/>
        <v>0</v>
      </c>
    </row>
    <row r="189" spans="1:10" ht="15">
      <c r="A189" s="3" t="s">
        <v>202</v>
      </c>
      <c r="B189" s="3">
        <v>3.98</v>
      </c>
      <c r="C189" s="3">
        <v>0.5</v>
      </c>
      <c r="D189" s="3" t="s">
        <v>11</v>
      </c>
      <c r="E189" s="4">
        <f t="shared" si="10"/>
        <v>0.12562814070351758</v>
      </c>
      <c r="F189" s="3">
        <f t="shared" si="11"/>
        <v>20</v>
      </c>
      <c r="G189" s="3">
        <f t="shared" si="12"/>
        <v>79.6</v>
      </c>
      <c r="H189" s="7">
        <v>0</v>
      </c>
      <c r="I189" s="3">
        <f t="shared" si="13"/>
        <v>0</v>
      </c>
      <c r="J189" s="3">
        <f t="shared" si="14"/>
        <v>0</v>
      </c>
    </row>
    <row r="190" spans="1:10" ht="15">
      <c r="A190" s="3" t="s">
        <v>203</v>
      </c>
      <c r="B190" s="3">
        <v>3.99</v>
      </c>
      <c r="C190" s="3">
        <v>0.5</v>
      </c>
      <c r="D190" s="3" t="s">
        <v>11</v>
      </c>
      <c r="E190" s="4">
        <f t="shared" si="10"/>
        <v>0.12531328320802004</v>
      </c>
      <c r="F190" s="3">
        <f t="shared" si="11"/>
        <v>20</v>
      </c>
      <c r="G190" s="3">
        <f t="shared" si="12"/>
        <v>79.80000000000001</v>
      </c>
      <c r="H190" s="7">
        <v>0</v>
      </c>
      <c r="I190" s="3">
        <f t="shared" si="13"/>
        <v>0</v>
      </c>
      <c r="J190" s="3">
        <f t="shared" si="14"/>
        <v>0</v>
      </c>
    </row>
    <row r="191" spans="1:10" ht="15">
      <c r="A191" s="3" t="s">
        <v>204</v>
      </c>
      <c r="B191" s="3">
        <v>2.39</v>
      </c>
      <c r="C191" s="3">
        <v>0.3</v>
      </c>
      <c r="D191" s="3" t="s">
        <v>18</v>
      </c>
      <c r="E191" s="4">
        <f t="shared" si="10"/>
        <v>0.12552301255230125</v>
      </c>
      <c r="F191" s="3">
        <f t="shared" si="11"/>
        <v>34</v>
      </c>
      <c r="G191" s="3">
        <f t="shared" si="12"/>
        <v>81.26</v>
      </c>
      <c r="H191" s="7">
        <v>0</v>
      </c>
      <c r="I191" s="3">
        <f t="shared" si="13"/>
        <v>0</v>
      </c>
      <c r="J191" s="3">
        <f t="shared" si="14"/>
        <v>0</v>
      </c>
    </row>
    <row r="192" spans="1:10" ht="15">
      <c r="A192" s="3" t="s">
        <v>205</v>
      </c>
      <c r="B192" s="3">
        <v>4.28</v>
      </c>
      <c r="C192" s="3">
        <v>0.5</v>
      </c>
      <c r="D192" s="3" t="s">
        <v>15</v>
      </c>
      <c r="E192" s="4">
        <f t="shared" si="10"/>
        <v>0.11682242990654206</v>
      </c>
      <c r="F192" s="3">
        <f t="shared" si="11"/>
        <v>20</v>
      </c>
      <c r="G192" s="3">
        <f t="shared" si="12"/>
        <v>85.60000000000001</v>
      </c>
      <c r="H192" s="7">
        <v>0</v>
      </c>
      <c r="I192" s="3">
        <f t="shared" si="13"/>
        <v>0</v>
      </c>
      <c r="J192" s="3">
        <f t="shared" si="14"/>
        <v>0</v>
      </c>
    </row>
    <row r="193" spans="1:10" ht="15">
      <c r="A193" s="3" t="s">
        <v>206</v>
      </c>
      <c r="B193" s="3">
        <v>4.28</v>
      </c>
      <c r="C193" s="3">
        <v>0.5</v>
      </c>
      <c r="D193" s="3" t="s">
        <v>15</v>
      </c>
      <c r="E193" s="4">
        <f t="shared" si="10"/>
        <v>0.11682242990654206</v>
      </c>
      <c r="F193" s="3">
        <f t="shared" si="11"/>
        <v>20</v>
      </c>
      <c r="G193" s="3">
        <f t="shared" si="12"/>
        <v>85.60000000000001</v>
      </c>
      <c r="H193" s="7">
        <v>0</v>
      </c>
      <c r="I193" s="3">
        <f t="shared" si="13"/>
        <v>0</v>
      </c>
      <c r="J193" s="3">
        <f t="shared" si="14"/>
        <v>0</v>
      </c>
    </row>
    <row r="194" spans="1:10" ht="15">
      <c r="A194" s="3" t="s">
        <v>207</v>
      </c>
      <c r="B194" s="3">
        <v>5.19</v>
      </c>
      <c r="C194" s="3">
        <v>0.6</v>
      </c>
      <c r="D194" s="3" t="s">
        <v>18</v>
      </c>
      <c r="E194" s="4">
        <f aca="true" t="shared" si="15" ref="E194:E216">C194/B194</f>
        <v>0.11560693641618495</v>
      </c>
      <c r="F194" s="3">
        <f aca="true" t="shared" si="16" ref="F194:F216">IF(MOD(10,C194)=0,10/C194,CEILING(10/C194,1))</f>
        <v>17</v>
      </c>
      <c r="G194" s="3">
        <f aca="true" t="shared" si="17" ref="G194:G216">B194*F194</f>
        <v>88.23</v>
      </c>
      <c r="H194" s="7">
        <v>0</v>
      </c>
      <c r="I194" s="3">
        <f aca="true" t="shared" si="18" ref="I194:I216">H194*B194</f>
        <v>0</v>
      </c>
      <c r="J194" s="3">
        <f aca="true" t="shared" si="19" ref="J194:J216">C194*H194</f>
        <v>0</v>
      </c>
    </row>
    <row r="195" spans="1:10" ht="15">
      <c r="A195" s="3" t="s">
        <v>208</v>
      </c>
      <c r="B195" s="3">
        <v>2.6</v>
      </c>
      <c r="C195" s="3">
        <v>0.3</v>
      </c>
      <c r="D195" s="3" t="s">
        <v>11</v>
      </c>
      <c r="E195" s="4">
        <f t="shared" si="15"/>
        <v>0.11538461538461538</v>
      </c>
      <c r="F195" s="3">
        <f t="shared" si="16"/>
        <v>34</v>
      </c>
      <c r="G195" s="3">
        <f t="shared" si="17"/>
        <v>88.4</v>
      </c>
      <c r="H195" s="7">
        <v>0</v>
      </c>
      <c r="I195" s="3">
        <f t="shared" si="18"/>
        <v>0</v>
      </c>
      <c r="J195" s="3">
        <f t="shared" si="19"/>
        <v>0</v>
      </c>
    </row>
    <row r="196" spans="1:10" ht="15">
      <c r="A196" s="3" t="s">
        <v>209</v>
      </c>
      <c r="B196" s="3">
        <v>9.85</v>
      </c>
      <c r="C196" s="3">
        <v>1.2</v>
      </c>
      <c r="D196" s="3" t="s">
        <v>18</v>
      </c>
      <c r="E196" s="4">
        <f t="shared" si="15"/>
        <v>0.1218274111675127</v>
      </c>
      <c r="F196" s="3">
        <f t="shared" si="16"/>
        <v>9</v>
      </c>
      <c r="G196" s="3">
        <f t="shared" si="17"/>
        <v>88.64999999999999</v>
      </c>
      <c r="H196" s="7">
        <v>0</v>
      </c>
      <c r="I196" s="3">
        <f t="shared" si="18"/>
        <v>0</v>
      </c>
      <c r="J196" s="3">
        <f t="shared" si="19"/>
        <v>0</v>
      </c>
    </row>
    <row r="197" spans="1:10" ht="15">
      <c r="A197" s="3" t="s">
        <v>210</v>
      </c>
      <c r="B197" s="3">
        <v>7.59</v>
      </c>
      <c r="C197" s="3">
        <v>0.9</v>
      </c>
      <c r="D197" s="3" t="s">
        <v>15</v>
      </c>
      <c r="E197" s="4">
        <f t="shared" si="15"/>
        <v>0.11857707509881424</v>
      </c>
      <c r="F197" s="3">
        <f t="shared" si="16"/>
        <v>12</v>
      </c>
      <c r="G197" s="3">
        <f t="shared" si="17"/>
        <v>91.08</v>
      </c>
      <c r="H197" s="7">
        <v>0</v>
      </c>
      <c r="I197" s="3">
        <f t="shared" si="18"/>
        <v>0</v>
      </c>
      <c r="J197" s="3">
        <f t="shared" si="19"/>
        <v>0</v>
      </c>
    </row>
    <row r="198" spans="1:10" ht="15">
      <c r="A198" s="3" t="s">
        <v>211</v>
      </c>
      <c r="B198" s="3">
        <v>2.69</v>
      </c>
      <c r="C198" s="3">
        <v>0.3</v>
      </c>
      <c r="D198" s="3" t="s">
        <v>18</v>
      </c>
      <c r="E198" s="4">
        <f t="shared" si="15"/>
        <v>0.11152416356877323</v>
      </c>
      <c r="F198" s="3">
        <f t="shared" si="16"/>
        <v>34</v>
      </c>
      <c r="G198" s="3">
        <f t="shared" si="17"/>
        <v>91.46</v>
      </c>
      <c r="H198" s="7">
        <v>0</v>
      </c>
      <c r="I198" s="3">
        <f t="shared" si="18"/>
        <v>0</v>
      </c>
      <c r="J198" s="3">
        <f t="shared" si="19"/>
        <v>0</v>
      </c>
    </row>
    <row r="199" spans="1:10" ht="15">
      <c r="A199" s="3" t="s">
        <v>212</v>
      </c>
      <c r="B199" s="3">
        <v>4.8</v>
      </c>
      <c r="C199" s="3">
        <v>0.5</v>
      </c>
      <c r="D199" s="3" t="s">
        <v>18</v>
      </c>
      <c r="E199" s="4">
        <f t="shared" si="15"/>
        <v>0.10416666666666667</v>
      </c>
      <c r="F199" s="3">
        <f t="shared" si="16"/>
        <v>20</v>
      </c>
      <c r="G199" s="3">
        <f t="shared" si="17"/>
        <v>96</v>
      </c>
      <c r="H199" s="7">
        <v>0</v>
      </c>
      <c r="I199" s="3">
        <f t="shared" si="18"/>
        <v>0</v>
      </c>
      <c r="J199" s="3">
        <f t="shared" si="19"/>
        <v>0</v>
      </c>
    </row>
    <row r="200" spans="1:10" ht="15">
      <c r="A200" s="3" t="s">
        <v>213</v>
      </c>
      <c r="B200" s="3">
        <v>10.8</v>
      </c>
      <c r="C200" s="3">
        <v>1.2</v>
      </c>
      <c r="D200" s="3" t="s">
        <v>18</v>
      </c>
      <c r="E200" s="4">
        <f t="shared" si="15"/>
        <v>0.1111111111111111</v>
      </c>
      <c r="F200" s="3">
        <f t="shared" si="16"/>
        <v>9</v>
      </c>
      <c r="G200" s="3">
        <f t="shared" si="17"/>
        <v>97.2</v>
      </c>
      <c r="H200" s="7">
        <v>0</v>
      </c>
      <c r="I200" s="3">
        <f t="shared" si="18"/>
        <v>0</v>
      </c>
      <c r="J200" s="3">
        <f t="shared" si="19"/>
        <v>0</v>
      </c>
    </row>
    <row r="201" spans="1:10" ht="15">
      <c r="A201" s="3" t="s">
        <v>214</v>
      </c>
      <c r="B201" s="3">
        <v>3.99</v>
      </c>
      <c r="C201" s="3">
        <v>0.4</v>
      </c>
      <c r="D201" s="3" t="s">
        <v>11</v>
      </c>
      <c r="E201" s="4">
        <f t="shared" si="15"/>
        <v>0.10025062656641603</v>
      </c>
      <c r="F201" s="3">
        <f t="shared" si="16"/>
        <v>25</v>
      </c>
      <c r="G201" s="3">
        <f t="shared" si="17"/>
        <v>99.75</v>
      </c>
      <c r="H201" s="7">
        <v>0</v>
      </c>
      <c r="I201" s="3">
        <f t="shared" si="18"/>
        <v>0</v>
      </c>
      <c r="J201" s="3">
        <f t="shared" si="19"/>
        <v>0</v>
      </c>
    </row>
    <row r="202" spans="1:10" ht="15">
      <c r="A202" s="3" t="s">
        <v>215</v>
      </c>
      <c r="B202" s="3">
        <v>8.4</v>
      </c>
      <c r="C202" s="3">
        <v>0.8</v>
      </c>
      <c r="D202" s="3" t="s">
        <v>18</v>
      </c>
      <c r="E202" s="4">
        <f t="shared" si="15"/>
        <v>0.09523809523809523</v>
      </c>
      <c r="F202" s="3">
        <f t="shared" si="16"/>
        <v>13</v>
      </c>
      <c r="G202" s="3">
        <f t="shared" si="17"/>
        <v>109.2</v>
      </c>
      <c r="H202" s="7">
        <v>0</v>
      </c>
      <c r="I202" s="3">
        <f t="shared" si="18"/>
        <v>0</v>
      </c>
      <c r="J202" s="3">
        <f t="shared" si="19"/>
        <v>0</v>
      </c>
    </row>
    <row r="203" spans="1:10" ht="15">
      <c r="A203" s="3" t="s">
        <v>216</v>
      </c>
      <c r="B203" s="3">
        <v>6.49</v>
      </c>
      <c r="C203" s="3">
        <v>0.6</v>
      </c>
      <c r="D203" s="3" t="s">
        <v>18</v>
      </c>
      <c r="E203" s="4">
        <f t="shared" si="15"/>
        <v>0.09244992295839753</v>
      </c>
      <c r="F203" s="3">
        <f t="shared" si="16"/>
        <v>17</v>
      </c>
      <c r="G203" s="3">
        <f t="shared" si="17"/>
        <v>110.33</v>
      </c>
      <c r="H203" s="7">
        <v>0</v>
      </c>
      <c r="I203" s="3">
        <f t="shared" si="18"/>
        <v>0</v>
      </c>
      <c r="J203" s="3">
        <f t="shared" si="19"/>
        <v>0</v>
      </c>
    </row>
    <row r="204" spans="1:10" ht="15">
      <c r="A204" s="3" t="s">
        <v>217</v>
      </c>
      <c r="B204" s="3">
        <v>3.35</v>
      </c>
      <c r="C204" s="3">
        <v>0.3</v>
      </c>
      <c r="D204" s="3" t="s">
        <v>18</v>
      </c>
      <c r="E204" s="4">
        <f t="shared" si="15"/>
        <v>0.08955223880597014</v>
      </c>
      <c r="F204" s="3">
        <f t="shared" si="16"/>
        <v>34</v>
      </c>
      <c r="G204" s="3">
        <f t="shared" si="17"/>
        <v>113.9</v>
      </c>
      <c r="H204" s="7">
        <v>0</v>
      </c>
      <c r="I204" s="3">
        <f t="shared" si="18"/>
        <v>0</v>
      </c>
      <c r="J204" s="3">
        <f t="shared" si="19"/>
        <v>0</v>
      </c>
    </row>
    <row r="205" spans="1:10" ht="15">
      <c r="A205" s="3" t="s">
        <v>218</v>
      </c>
      <c r="B205" s="3">
        <v>3.45</v>
      </c>
      <c r="C205" s="3">
        <v>0.3</v>
      </c>
      <c r="D205" s="3" t="s">
        <v>18</v>
      </c>
      <c r="E205" s="4">
        <f t="shared" si="15"/>
        <v>0.08695652173913043</v>
      </c>
      <c r="F205" s="3">
        <f t="shared" si="16"/>
        <v>34</v>
      </c>
      <c r="G205" s="3">
        <f t="shared" si="17"/>
        <v>117.30000000000001</v>
      </c>
      <c r="H205" s="7">
        <v>0</v>
      </c>
      <c r="I205" s="3">
        <f t="shared" si="18"/>
        <v>0</v>
      </c>
      <c r="J205" s="3">
        <f t="shared" si="19"/>
        <v>0</v>
      </c>
    </row>
    <row r="206" spans="1:10" ht="15">
      <c r="A206" s="3" t="s">
        <v>219</v>
      </c>
      <c r="B206" s="3">
        <v>3.55</v>
      </c>
      <c r="C206" s="3">
        <v>0.3</v>
      </c>
      <c r="D206" s="3" t="s">
        <v>18</v>
      </c>
      <c r="E206" s="4">
        <f t="shared" si="15"/>
        <v>0.08450704225352113</v>
      </c>
      <c r="F206" s="3">
        <f t="shared" si="16"/>
        <v>34</v>
      </c>
      <c r="G206" s="3">
        <f t="shared" si="17"/>
        <v>120.69999999999999</v>
      </c>
      <c r="H206" s="7">
        <v>0</v>
      </c>
      <c r="I206" s="3">
        <f t="shared" si="18"/>
        <v>0</v>
      </c>
      <c r="J206" s="3">
        <f t="shared" si="19"/>
        <v>0</v>
      </c>
    </row>
    <row r="207" spans="1:10" ht="15">
      <c r="A207" s="3" t="s">
        <v>220</v>
      </c>
      <c r="B207" s="3">
        <v>6.9</v>
      </c>
      <c r="C207" s="3">
        <v>0.5</v>
      </c>
      <c r="D207" s="3" t="s">
        <v>18</v>
      </c>
      <c r="E207" s="4">
        <f t="shared" si="15"/>
        <v>0.07246376811594203</v>
      </c>
      <c r="F207" s="3">
        <f t="shared" si="16"/>
        <v>20</v>
      </c>
      <c r="G207" s="3">
        <f t="shared" si="17"/>
        <v>138</v>
      </c>
      <c r="H207" s="7">
        <v>0</v>
      </c>
      <c r="I207" s="3">
        <f t="shared" si="18"/>
        <v>0</v>
      </c>
      <c r="J207" s="3">
        <f t="shared" si="19"/>
        <v>0</v>
      </c>
    </row>
    <row r="208" spans="1:10" ht="15">
      <c r="A208" s="3" t="s">
        <v>221</v>
      </c>
      <c r="B208" s="3">
        <v>2.78</v>
      </c>
      <c r="C208" s="3">
        <v>0.2</v>
      </c>
      <c r="D208" s="3" t="s">
        <v>11</v>
      </c>
      <c r="E208" s="4">
        <f t="shared" si="15"/>
        <v>0.07194244604316548</v>
      </c>
      <c r="F208" s="3">
        <f t="shared" si="16"/>
        <v>50</v>
      </c>
      <c r="G208" s="3">
        <f t="shared" si="17"/>
        <v>139</v>
      </c>
      <c r="H208" s="7">
        <v>0</v>
      </c>
      <c r="I208" s="3">
        <f t="shared" si="18"/>
        <v>0</v>
      </c>
      <c r="J208" s="3">
        <f t="shared" si="19"/>
        <v>0</v>
      </c>
    </row>
    <row r="209" spans="1:10" ht="15">
      <c r="A209" s="3" t="s">
        <v>222</v>
      </c>
      <c r="B209" s="3">
        <v>13.9</v>
      </c>
      <c r="C209" s="3">
        <v>1</v>
      </c>
      <c r="D209" s="3" t="s">
        <v>18</v>
      </c>
      <c r="E209" s="4">
        <f t="shared" si="15"/>
        <v>0.07194244604316546</v>
      </c>
      <c r="F209" s="3">
        <f t="shared" si="16"/>
        <v>10</v>
      </c>
      <c r="G209" s="3">
        <f t="shared" si="17"/>
        <v>139</v>
      </c>
      <c r="H209" s="7">
        <v>0</v>
      </c>
      <c r="I209" s="3">
        <f t="shared" si="18"/>
        <v>0</v>
      </c>
      <c r="J209" s="3">
        <f t="shared" si="19"/>
        <v>0</v>
      </c>
    </row>
    <row r="210" spans="1:10" ht="15">
      <c r="A210" s="3" t="s">
        <v>223</v>
      </c>
      <c r="B210" s="3">
        <v>13.9</v>
      </c>
      <c r="C210" s="3">
        <v>1</v>
      </c>
      <c r="D210" s="3" t="s">
        <v>18</v>
      </c>
      <c r="E210" s="4">
        <f t="shared" si="15"/>
        <v>0.07194244604316546</v>
      </c>
      <c r="F210" s="3">
        <f t="shared" si="16"/>
        <v>10</v>
      </c>
      <c r="G210" s="3">
        <f t="shared" si="17"/>
        <v>139</v>
      </c>
      <c r="H210" s="7">
        <v>0</v>
      </c>
      <c r="I210" s="3">
        <f t="shared" si="18"/>
        <v>0</v>
      </c>
      <c r="J210" s="3">
        <f t="shared" si="19"/>
        <v>0</v>
      </c>
    </row>
    <row r="211" spans="1:10" ht="15">
      <c r="A211" s="3" t="s">
        <v>224</v>
      </c>
      <c r="B211" s="3">
        <v>13.9</v>
      </c>
      <c r="C211" s="3">
        <v>1</v>
      </c>
      <c r="D211" s="3" t="s">
        <v>18</v>
      </c>
      <c r="E211" s="4">
        <f t="shared" si="15"/>
        <v>0.07194244604316546</v>
      </c>
      <c r="F211" s="3">
        <f t="shared" si="16"/>
        <v>10</v>
      </c>
      <c r="G211" s="3">
        <f t="shared" si="17"/>
        <v>139</v>
      </c>
      <c r="H211" s="7">
        <v>0</v>
      </c>
      <c r="I211" s="3">
        <f t="shared" si="18"/>
        <v>0</v>
      </c>
      <c r="J211" s="3">
        <f t="shared" si="19"/>
        <v>0</v>
      </c>
    </row>
    <row r="212" spans="1:10" ht="15">
      <c r="A212" s="3" t="s">
        <v>225</v>
      </c>
      <c r="B212" s="3">
        <v>13.9</v>
      </c>
      <c r="C212" s="3">
        <v>1</v>
      </c>
      <c r="D212" s="3" t="s">
        <v>18</v>
      </c>
      <c r="E212" s="4">
        <f t="shared" si="15"/>
        <v>0.07194244604316546</v>
      </c>
      <c r="F212" s="3">
        <f t="shared" si="16"/>
        <v>10</v>
      </c>
      <c r="G212" s="3">
        <f t="shared" si="17"/>
        <v>139</v>
      </c>
      <c r="H212" s="7">
        <v>0</v>
      </c>
      <c r="I212" s="3">
        <f t="shared" si="18"/>
        <v>0</v>
      </c>
      <c r="J212" s="3">
        <f t="shared" si="19"/>
        <v>0</v>
      </c>
    </row>
    <row r="213" spans="1:10" ht="15">
      <c r="A213" s="3" t="s">
        <v>226</v>
      </c>
      <c r="B213" s="3">
        <v>2.99</v>
      </c>
      <c r="C213" s="3">
        <v>0.2</v>
      </c>
      <c r="D213" s="3" t="s">
        <v>18</v>
      </c>
      <c r="E213" s="4">
        <f t="shared" si="15"/>
        <v>0.06688963210702341</v>
      </c>
      <c r="F213" s="3">
        <f t="shared" si="16"/>
        <v>50</v>
      </c>
      <c r="G213" s="3">
        <f t="shared" si="17"/>
        <v>149.5</v>
      </c>
      <c r="H213" s="7">
        <v>0</v>
      </c>
      <c r="I213" s="3">
        <f t="shared" si="18"/>
        <v>0</v>
      </c>
      <c r="J213" s="3">
        <f t="shared" si="19"/>
        <v>0</v>
      </c>
    </row>
    <row r="214" spans="1:10" ht="15">
      <c r="A214" s="3" t="s">
        <v>227</v>
      </c>
      <c r="B214" s="3">
        <v>2.99</v>
      </c>
      <c r="C214" s="3">
        <v>0.2</v>
      </c>
      <c r="D214" s="3" t="s">
        <v>18</v>
      </c>
      <c r="E214" s="4">
        <f t="shared" si="15"/>
        <v>0.06688963210702341</v>
      </c>
      <c r="F214" s="3">
        <f t="shared" si="16"/>
        <v>50</v>
      </c>
      <c r="G214" s="3">
        <f t="shared" si="17"/>
        <v>149.5</v>
      </c>
      <c r="H214" s="7">
        <v>0</v>
      </c>
      <c r="I214" s="3">
        <f t="shared" si="18"/>
        <v>0</v>
      </c>
      <c r="J214" s="3">
        <f t="shared" si="19"/>
        <v>0</v>
      </c>
    </row>
    <row r="215" spans="1:10" ht="15">
      <c r="A215" s="3" t="s">
        <v>228</v>
      </c>
      <c r="B215" s="3">
        <v>16.9</v>
      </c>
      <c r="C215" s="3">
        <v>1</v>
      </c>
      <c r="D215" s="3" t="s">
        <v>18</v>
      </c>
      <c r="E215" s="4">
        <f t="shared" si="15"/>
        <v>0.0591715976331361</v>
      </c>
      <c r="F215" s="3">
        <f t="shared" si="16"/>
        <v>10</v>
      </c>
      <c r="G215" s="3">
        <f t="shared" si="17"/>
        <v>169</v>
      </c>
      <c r="H215" s="7">
        <v>0</v>
      </c>
      <c r="I215" s="3">
        <f t="shared" si="18"/>
        <v>0</v>
      </c>
      <c r="J215" s="3">
        <f t="shared" si="19"/>
        <v>0</v>
      </c>
    </row>
    <row r="216" spans="1:10" ht="15">
      <c r="A216" s="3" t="s">
        <v>229</v>
      </c>
      <c r="B216" s="3">
        <v>6.8</v>
      </c>
      <c r="C216" s="3">
        <v>0.3</v>
      </c>
      <c r="D216" s="3" t="s">
        <v>18</v>
      </c>
      <c r="E216" s="4">
        <f t="shared" si="15"/>
        <v>0.04411764705882353</v>
      </c>
      <c r="F216" s="3">
        <f t="shared" si="16"/>
        <v>34</v>
      </c>
      <c r="G216" s="3">
        <f t="shared" si="17"/>
        <v>231.2</v>
      </c>
      <c r="H216" s="7">
        <v>0</v>
      </c>
      <c r="I216" s="3">
        <f t="shared" si="18"/>
        <v>0</v>
      </c>
      <c r="J216" s="3">
        <f t="shared" si="1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2015-06-11T13:11:18Z</dcterms:created>
  <dcterms:modified xsi:type="dcterms:W3CDTF">2015-06-11T13:12:01Z</dcterms:modified>
  <cp:category/>
  <cp:version/>
  <cp:contentType/>
  <cp:contentStatus/>
</cp:coreProperties>
</file>